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1400" windowHeight="10875" tabRatio="925"/>
  </bookViews>
  <sheets>
    <sheet name="pg 4" sheetId="1" r:id="rId1"/>
    <sheet name="pg 5" sheetId="2" r:id="rId2"/>
    <sheet name="pg 6" sheetId="3" r:id="rId3"/>
    <sheet name="pg 7_top" sheetId="4" r:id="rId4"/>
    <sheet name="pg 7_bottom" sheetId="5" r:id="rId5"/>
    <sheet name="pg 8" sheetId="6" r:id="rId6"/>
    <sheet name="pg 9" sheetId="7" r:id="rId7"/>
    <sheet name="pg 10" sheetId="8" r:id="rId8"/>
    <sheet name="pg 11_top" sheetId="9" r:id="rId9"/>
    <sheet name="pg 11_bottom" sheetId="10" r:id="rId10"/>
    <sheet name="pg 12" sheetId="11" r:id="rId11"/>
    <sheet name="pg 13" sheetId="12" r:id="rId12"/>
    <sheet name="pg 14" sheetId="13" r:id="rId13"/>
    <sheet name="pg 15" sheetId="14" r:id="rId14"/>
    <sheet name="pg 16" sheetId="15" r:id="rId15"/>
    <sheet name="pg 17" sheetId="16" r:id="rId16"/>
    <sheet name="pg 18_top" sheetId="17" r:id="rId17"/>
    <sheet name="pg 18_bottom_a" sheetId="18" r:id="rId18"/>
    <sheet name="pg 18_bottom_b" sheetId="19" r:id="rId19"/>
    <sheet name="pg 19_top" sheetId="20" r:id="rId20"/>
    <sheet name="pg 19_bottom_a" sheetId="21" r:id="rId21"/>
    <sheet name="pg 19_bottom_b" sheetId="22" r:id="rId22"/>
    <sheet name="pg 20" sheetId="23" r:id="rId23"/>
    <sheet name="pg 22-72" sheetId="24" r:id="rId24"/>
    <sheet name="pg 75 - A3 " sheetId="35" r:id="rId25"/>
    <sheet name="pg 76 - A4" sheetId="36" r:id="rId26"/>
    <sheet name="pg 77-78 B1" sheetId="29" r:id="rId27"/>
    <sheet name="pg 79 - B2" sheetId="30" r:id="rId28"/>
    <sheet name="pg 80-85 B3" sheetId="31" r:id="rId29"/>
    <sheet name="pg 86 - C" sheetId="32" r:id="rId30"/>
    <sheet name="pg 87-94 D1" sheetId="33" r:id="rId31"/>
    <sheet name="pg 95-102 D2" sheetId="34" r:id="rId32"/>
  </sheets>
  <definedNames>
    <definedName name="_xlnm._FilterDatabase" localSheetId="23" hidden="1">'pg 22-72'!$C$2:$N$868</definedName>
    <definedName name="_xlnm._FilterDatabase" localSheetId="26" hidden="1">'pg 77-78 B1'!$B$3:$C$32</definedName>
    <definedName name="CBSA_01">#REF!</definedName>
    <definedName name="_xlnm.Database">#REF!</definedName>
    <definedName name="_xlnm.Print_Area" localSheetId="7">'pg 10'!$B$3:$C$13</definedName>
    <definedName name="_xlnm.Print_Area" localSheetId="11">'pg 13'!#REF!</definedName>
    <definedName name="_xlnm.Print_Area" localSheetId="16">'pg 18_top'!$B$3:$D$9</definedName>
    <definedName name="_xlnm.Print_Area" localSheetId="0">'pg 4'!$A$1:$H$9</definedName>
    <definedName name="_xlnm.Print_Area" localSheetId="1">'pg 5'!$B$3:$F$17</definedName>
    <definedName name="_xlnm.Print_Area" localSheetId="24">'pg 75 - A3 '!$A$1:$H$56</definedName>
  </definedNames>
  <calcPr calcId="145621"/>
</workbook>
</file>

<file path=xl/calcChain.xml><?xml version="1.0" encoding="utf-8"?>
<calcChain xmlns="http://schemas.openxmlformats.org/spreadsheetml/2006/main">
  <c r="B4" i="29" l="1"/>
  <c r="B5" i="29" s="1"/>
  <c r="B6" i="29" s="1"/>
  <c r="B7" i="29" s="1"/>
  <c r="B8" i="29" s="1"/>
  <c r="B9" i="29" s="1"/>
  <c r="B10" i="29" s="1"/>
  <c r="B11" i="29" s="1"/>
  <c r="B12" i="29" s="1"/>
  <c r="B13" i="29" s="1"/>
  <c r="B14" i="29" s="1"/>
  <c r="B15" i="29" s="1"/>
  <c r="B16" i="29" s="1"/>
  <c r="B17" i="29" s="1"/>
  <c r="B18" i="29" s="1"/>
  <c r="B19" i="29" s="1"/>
  <c r="B20" i="29" s="1"/>
  <c r="B21" i="29" s="1"/>
  <c r="B22" i="29" s="1"/>
  <c r="B23" i="29" s="1"/>
  <c r="B24" i="29" s="1"/>
  <c r="B25" i="29" s="1"/>
  <c r="B26" i="29" s="1"/>
  <c r="B27" i="29" s="1"/>
  <c r="B28" i="29" s="1"/>
  <c r="B29" i="29" s="1"/>
  <c r="B30" i="29" s="1"/>
  <c r="B31" i="29" s="1"/>
  <c r="B32" i="29" s="1"/>
  <c r="B5" i="22" l="1"/>
  <c r="B6" i="22" s="1"/>
  <c r="B7" i="22" s="1"/>
  <c r="B8" i="22" s="1"/>
  <c r="B9" i="22" s="1"/>
  <c r="B10" i="22" s="1"/>
  <c r="B11" i="22" s="1"/>
  <c r="B12" i="22" s="1"/>
  <c r="B13" i="22" s="1"/>
  <c r="B5" i="21"/>
  <c r="B6" i="21" s="1"/>
  <c r="B7" i="21" s="1"/>
  <c r="B8" i="21" s="1"/>
  <c r="B9" i="21" s="1"/>
  <c r="B10" i="21" s="1"/>
  <c r="B11" i="21" s="1"/>
</calcChain>
</file>

<file path=xl/sharedStrings.xml><?xml version="1.0" encoding="utf-8"?>
<sst xmlns="http://schemas.openxmlformats.org/spreadsheetml/2006/main" count="3859" uniqueCount="1224">
  <si>
    <t>CY - 2013</t>
  </si>
  <si>
    <t>Complaints</t>
  </si>
  <si>
    <r>
      <t>Percentages</t>
    </r>
    <r>
      <rPr>
        <b/>
        <vertAlign val="superscript"/>
        <sz val="10"/>
        <rFont val="Times New Roman"/>
        <family val="1"/>
      </rPr>
      <t>1</t>
    </r>
  </si>
  <si>
    <t>Identity Theft Complaints</t>
  </si>
  <si>
    <t xml:space="preserve">Other Complaints </t>
  </si>
  <si>
    <t>Fraud Complaints</t>
  </si>
  <si>
    <t>Totals</t>
  </si>
  <si>
    <r>
      <t>Page 5: Consumer Sentinel Network Complaint Type Count</t>
    </r>
    <r>
      <rPr>
        <vertAlign val="superscript"/>
        <sz val="10"/>
        <rFont val="Times New Roman"/>
        <family val="1"/>
      </rPr>
      <t>1</t>
    </r>
  </si>
  <si>
    <t>Calendar Year</t>
  </si>
  <si>
    <t>Consumer Sentinel Network Complaint Count</t>
  </si>
  <si>
    <t>Total Complaints</t>
  </si>
  <si>
    <t xml:space="preserve">Fraud </t>
  </si>
  <si>
    <t xml:space="preserve">Identity Theft </t>
  </si>
  <si>
    <t xml:space="preserve">Other </t>
  </si>
  <si>
    <t>Rank</t>
  </si>
  <si>
    <t>Category</t>
  </si>
  <si>
    <t>No. of Complaints</t>
  </si>
  <si>
    <t>Identity Theft</t>
  </si>
  <si>
    <t>Debt Collection</t>
  </si>
  <si>
    <t>Banks and Lenders</t>
  </si>
  <si>
    <t>Impostor Scams</t>
  </si>
  <si>
    <t>Telephone and Mobile Services</t>
  </si>
  <si>
    <t>Prizes, Sweepstakes and Lotteries</t>
  </si>
  <si>
    <t>Auto-Related Complaints</t>
  </si>
  <si>
    <t>Shop-at-Home and Catalog Sales</t>
  </si>
  <si>
    <t>Television and Electronic Media</t>
  </si>
  <si>
    <t>Advance Payments for Credit Services</t>
  </si>
  <si>
    <t>Internet Services</t>
  </si>
  <si>
    <t>Health Care</t>
  </si>
  <si>
    <t>Credit Cards</t>
  </si>
  <si>
    <t>Business and Job Opportunities</t>
  </si>
  <si>
    <t>Credit Bureaus, Information Furnishers and Report Users</t>
  </si>
  <si>
    <t>Travel, Vacations and Timeshare Plans</t>
  </si>
  <si>
    <t>Foreign Money Offers and Counterfeit Check Scams</t>
  </si>
  <si>
    <t>Internet Auction</t>
  </si>
  <si>
    <t>Mortgage Foreclosure Relief and Debt Management</t>
  </si>
  <si>
    <t>Office Supplies and Services</t>
  </si>
  <si>
    <t>Magazines and Books</t>
  </si>
  <si>
    <t>Computer Equipment and Software</t>
  </si>
  <si>
    <t>Home Repair, Improvement and Products</t>
  </si>
  <si>
    <t>&lt;1%</t>
  </si>
  <si>
    <t>Grants</t>
  </si>
  <si>
    <t>Investment-Related Complaints</t>
  </si>
  <si>
    <t>Education</t>
  </si>
  <si>
    <t>Charitable Solicitations</t>
  </si>
  <si>
    <t>Buyers' Clubs</t>
  </si>
  <si>
    <t>Tax Preparers</t>
  </si>
  <si>
    <t>CY</t>
  </si>
  <si>
    <t>Complaint Count</t>
  </si>
  <si>
    <t>Percentage Reporting Amount Paid</t>
  </si>
  <si>
    <t>Amount Paid</t>
  </si>
  <si>
    <t xml:space="preserve">Total </t>
  </si>
  <si>
    <t>Reporting Amount Paid</t>
  </si>
  <si>
    <t>Note: See Appendix C for fraud complaints and amount paid figures by State and the District of Columbia.</t>
  </si>
  <si>
    <t>Page 7: Consumer Sentinel Network Distribution of Fraud Complaints by Amount Paid</t>
  </si>
  <si>
    <t>$1 - 25</t>
  </si>
  <si>
    <t>$26 - 50</t>
  </si>
  <si>
    <t>$51 - 75</t>
  </si>
  <si>
    <t>$76 - 100</t>
  </si>
  <si>
    <t>$101 - 250</t>
  </si>
  <si>
    <t>$251 - 500</t>
  </si>
  <si>
    <t>$501 - 1,000</t>
  </si>
  <si>
    <t>$1,001 - 5,000</t>
  </si>
  <si>
    <t>More than $5,000</t>
  </si>
  <si>
    <t>CY - 2014</t>
  </si>
  <si>
    <t>Payment Method</t>
  </si>
  <si>
    <r>
      <t>Percentages</t>
    </r>
    <r>
      <rPr>
        <b/>
        <vertAlign val="superscript"/>
        <sz val="11"/>
        <rFont val="Times New Roman"/>
        <family val="1"/>
      </rPr>
      <t>1</t>
    </r>
  </si>
  <si>
    <r>
      <t>Amount Paid</t>
    </r>
    <r>
      <rPr>
        <b/>
        <vertAlign val="superscript"/>
        <sz val="11"/>
        <rFont val="Times New Roman"/>
        <family val="1"/>
      </rPr>
      <t>3</t>
    </r>
  </si>
  <si>
    <t>Bank Account Debit</t>
  </si>
  <si>
    <t>Cash\Cash Advance</t>
  </si>
  <si>
    <t>Check</t>
  </si>
  <si>
    <t>Internet\Mobile</t>
  </si>
  <si>
    <t>Money Order</t>
  </si>
  <si>
    <r>
      <t>Prepaid Cards</t>
    </r>
    <r>
      <rPr>
        <vertAlign val="superscript"/>
        <sz val="11"/>
        <rFont val="Times New Roman"/>
        <family val="1"/>
      </rPr>
      <t>2</t>
    </r>
  </si>
  <si>
    <t>Telephone Bill</t>
  </si>
  <si>
    <r>
      <t>Wire Transfer</t>
    </r>
    <r>
      <rPr>
        <vertAlign val="superscript"/>
        <sz val="11"/>
        <rFont val="Times New Roman"/>
        <family val="1"/>
      </rPr>
      <t>2</t>
    </r>
  </si>
  <si>
    <t>Total Reporting Payment Method</t>
  </si>
  <si>
    <t>Contact Method</t>
  </si>
  <si>
    <r>
      <t>Percentages</t>
    </r>
    <r>
      <rPr>
        <b/>
        <vertAlign val="superscript"/>
        <sz val="12"/>
        <rFont val="Times New Roman"/>
        <family val="1"/>
      </rPr>
      <t>1</t>
    </r>
    <r>
      <rPr>
        <b/>
        <sz val="12"/>
        <rFont val="Times New Roman"/>
        <family val="1"/>
      </rPr>
      <t xml:space="preserve"> </t>
    </r>
  </si>
  <si>
    <t>E-mail</t>
  </si>
  <si>
    <t>Mail</t>
  </si>
  <si>
    <t>Phone</t>
  </si>
  <si>
    <t>Other</t>
  </si>
  <si>
    <t xml:space="preserve">Consumer Age </t>
  </si>
  <si>
    <r>
      <t>Percentages</t>
    </r>
    <r>
      <rPr>
        <b/>
        <vertAlign val="superscript"/>
        <sz val="10"/>
        <rFont val="Times New Roman"/>
        <family val="1"/>
      </rPr>
      <t>1</t>
    </r>
    <r>
      <rPr>
        <b/>
        <sz val="10"/>
        <rFont val="Times New Roman"/>
        <family val="1"/>
      </rPr>
      <t xml:space="preserve"> </t>
    </r>
  </si>
  <si>
    <t>19 and Under</t>
  </si>
  <si>
    <t>20-29</t>
  </si>
  <si>
    <t>30-39</t>
  </si>
  <si>
    <t>40-49</t>
  </si>
  <si>
    <t>50-59</t>
  </si>
  <si>
    <t>60-69</t>
  </si>
  <si>
    <t>70 and Over</t>
  </si>
  <si>
    <t>Total Reporting Age</t>
  </si>
  <si>
    <t>Company Country</t>
  </si>
  <si>
    <t>United States</t>
  </si>
  <si>
    <t>Canada</t>
  </si>
  <si>
    <t>United Kingdom</t>
  </si>
  <si>
    <t>Nigeria</t>
  </si>
  <si>
    <t xml:space="preserve"> </t>
  </si>
  <si>
    <t>India</t>
  </si>
  <si>
    <t>China</t>
  </si>
  <si>
    <t>Jamaica</t>
  </si>
  <si>
    <t>Mexico</t>
  </si>
  <si>
    <t>Ghana</t>
  </si>
  <si>
    <t xml:space="preserve">Note: Company country names appear as reported by consumers and may not reflect where the company is actually located. </t>
  </si>
  <si>
    <t>Dominican Republic</t>
  </si>
  <si>
    <t>Internet - Web Site\Others</t>
  </si>
  <si>
    <r>
      <t>Page 12: Consumer Sentinel Network Identity Theft Complaints How Victims' Information is Misused</t>
    </r>
    <r>
      <rPr>
        <vertAlign val="superscript"/>
        <sz val="10"/>
        <rFont val="Times New Roman"/>
        <family val="1"/>
      </rPr>
      <t>1</t>
    </r>
  </si>
  <si>
    <t>Government Documents or Benefits Fraud</t>
  </si>
  <si>
    <t>Percentages</t>
  </si>
  <si>
    <t>Theft Subtype</t>
  </si>
  <si>
    <t>CY-2013</t>
  </si>
  <si>
    <t>Tax- or Wage-Related Fraud</t>
  </si>
  <si>
    <t>Total</t>
  </si>
  <si>
    <t>Credit Card Fraud</t>
  </si>
  <si>
    <t>New Accounts</t>
  </si>
  <si>
    <t>Phone or Utilities Fraud</t>
  </si>
  <si>
    <t>Utilities - New Accounts</t>
  </si>
  <si>
    <t>Wireless - New Accounts</t>
  </si>
  <si>
    <t>Telephone - New Accounts</t>
  </si>
  <si>
    <t>Bank Fraud</t>
  </si>
  <si>
    <t>Electronic Fund Transfer</t>
  </si>
  <si>
    <t xml:space="preserve">Existing Accounts </t>
  </si>
  <si>
    <t>Loan Fraud</t>
  </si>
  <si>
    <t>Auto Loan \ Lease</t>
  </si>
  <si>
    <t>Real Estate Loan</t>
  </si>
  <si>
    <t>Other Identity Theft</t>
  </si>
  <si>
    <t>Miscellaneous</t>
  </si>
  <si>
    <t>Uncertain</t>
  </si>
  <si>
    <t>Internet \ Email</t>
  </si>
  <si>
    <t>Data Breach</t>
  </si>
  <si>
    <t>Evading the Law</t>
  </si>
  <si>
    <t>Medical</t>
  </si>
  <si>
    <t>Apartment or House Rented</t>
  </si>
  <si>
    <t>Insurance</t>
  </si>
  <si>
    <t>Securities \ Other Investments</t>
  </si>
  <si>
    <t>Bankruptcy</t>
  </si>
  <si>
    <t>Property Rental Fraud</t>
  </si>
  <si>
    <t>Child Support</t>
  </si>
  <si>
    <t>Magazines</t>
  </si>
  <si>
    <t>Attempted Identity Theft</t>
  </si>
  <si>
    <t>Employment-Related Fraud</t>
  </si>
  <si>
    <t>CY-2014</t>
  </si>
  <si>
    <t>Driver's License Issued \ Forged</t>
  </si>
  <si>
    <r>
      <t>Other Deposit Accounts</t>
    </r>
    <r>
      <rPr>
        <vertAlign val="superscript"/>
        <sz val="10"/>
        <rFont val="Times New Roman"/>
        <family val="1"/>
      </rPr>
      <t>2</t>
    </r>
  </si>
  <si>
    <t xml:space="preserve">     -</t>
  </si>
  <si>
    <r>
      <t>Prepaid Debit Cards</t>
    </r>
    <r>
      <rPr>
        <vertAlign val="superscript"/>
        <sz val="10"/>
        <rFont val="Times New Roman"/>
        <family val="1"/>
      </rPr>
      <t>3</t>
    </r>
  </si>
  <si>
    <t>&lt;0.1%</t>
  </si>
  <si>
    <r>
      <rPr>
        <vertAlign val="superscript"/>
        <sz val="9"/>
        <rFont val="Times New Roman"/>
        <family val="1"/>
      </rPr>
      <t>2</t>
    </r>
    <r>
      <rPr>
        <sz val="9"/>
        <rFont val="Times New Roman"/>
        <family val="1"/>
      </rPr>
      <t>Theft Subtype "Other Deposit Accounts" was added to the database in CY-2014.</t>
    </r>
  </si>
  <si>
    <r>
      <rPr>
        <vertAlign val="superscript"/>
        <sz val="9"/>
        <rFont val="Times New Roman"/>
        <family val="1"/>
      </rPr>
      <t>3</t>
    </r>
    <r>
      <rPr>
        <sz val="9"/>
        <rFont val="Times New Roman"/>
        <family val="1"/>
      </rPr>
      <t>Theft Subtype "Prepaid Debit Cards" was added to the database in CY-2014.</t>
    </r>
  </si>
  <si>
    <t>Yes</t>
  </si>
  <si>
    <t>Total Who Notified a Police Department</t>
  </si>
  <si>
    <t>No\Not Reported</t>
  </si>
  <si>
    <t>Consumer Age</t>
  </si>
  <si>
    <t>Page 15: Consumer Sentinel Network State Complaint Rates</t>
  </si>
  <si>
    <t>Consumer State</t>
  </si>
  <si>
    <t>Victim State</t>
  </si>
  <si>
    <t>Florida</t>
  </si>
  <si>
    <t>Nevada</t>
  </si>
  <si>
    <t>Georgia</t>
  </si>
  <si>
    <t>California</t>
  </si>
  <si>
    <t>Delaware</t>
  </si>
  <si>
    <t>Michigan</t>
  </si>
  <si>
    <t>Maryland</t>
  </si>
  <si>
    <t>Arizona</t>
  </si>
  <si>
    <t>New Jersey</t>
  </si>
  <si>
    <t>Texas</t>
  </si>
  <si>
    <t>New York</t>
  </si>
  <si>
    <t>Illinois</t>
  </si>
  <si>
    <t>Virginia</t>
  </si>
  <si>
    <t>Colorado</t>
  </si>
  <si>
    <t>New Hampshire</t>
  </si>
  <si>
    <t>Washington</t>
  </si>
  <si>
    <t>Alabama</t>
  </si>
  <si>
    <t>Massachusetts</t>
  </si>
  <si>
    <t>Mississippi</t>
  </si>
  <si>
    <t>Pennsylvania</t>
  </si>
  <si>
    <t>South Carolina</t>
  </si>
  <si>
    <t>Ohio</t>
  </si>
  <si>
    <t>Connecticut</t>
  </si>
  <si>
    <t>New Mexico</t>
  </si>
  <si>
    <t>Missouri</t>
  </si>
  <si>
    <t>Tennessee</t>
  </si>
  <si>
    <t>Louisiana</t>
  </si>
  <si>
    <t>Oregon</t>
  </si>
  <si>
    <t>North Carolina</t>
  </si>
  <si>
    <t>Rhode Island</t>
  </si>
  <si>
    <t>Wisconsin</t>
  </si>
  <si>
    <t>Idaho</t>
  </si>
  <si>
    <t>Arkansas</t>
  </si>
  <si>
    <t>Kansas</t>
  </si>
  <si>
    <t>Alaska</t>
  </si>
  <si>
    <t>West Virginia</t>
  </si>
  <si>
    <t>Minnesota</t>
  </si>
  <si>
    <t>Hawaii</t>
  </si>
  <si>
    <t>Oklahoma</t>
  </si>
  <si>
    <t>Indiana</t>
  </si>
  <si>
    <t>Kentucky</t>
  </si>
  <si>
    <t>Wyoming</t>
  </si>
  <si>
    <t>Nebraska</t>
  </si>
  <si>
    <t>Montana</t>
  </si>
  <si>
    <t>Maine</t>
  </si>
  <si>
    <t>Utah</t>
  </si>
  <si>
    <t>Vermont</t>
  </si>
  <si>
    <t>Iowa</t>
  </si>
  <si>
    <t>South Dakota</t>
  </si>
  <si>
    <t>North Dakota</t>
  </si>
  <si>
    <t>District of Columbia</t>
  </si>
  <si>
    <t>Note: In calculating the State and Metropolitan Areas rankings, we excluded 20 state-specific data contributors’ complaints (the Hawaii Office of Consumer Protection, the Montana, North Carolina and Oregon Departments of Justice, the South Carolina Department of Consumer Affairs, the Tennessee Division of Consumer Affairs, and the Offices of the Attorneys General for Alaska, California, Colorado, Idaho, Indiana, Iowa, Louisiana, Maine, Massachusetts, Michigan, Mississippi, Nevada, Ohio and Washington).</t>
  </si>
  <si>
    <t>Metropolitan Area</t>
  </si>
  <si>
    <t>Homosassa Springs, FL Metropolitan Statistical Area</t>
  </si>
  <si>
    <t>Prescott, AZ Metropolitan Statistical Area</t>
  </si>
  <si>
    <t>Bellingham, WA Metropolitan Statistical Area</t>
  </si>
  <si>
    <t>Washington-Arlington-Alexandria, DC-VA-MD-WV Metropolitan Statistical Area</t>
  </si>
  <si>
    <t>Santa Fe, NM Metropolitan Statistical Area</t>
  </si>
  <si>
    <t>Colorado Springs, CO Metropolitan Statistical Area</t>
  </si>
  <si>
    <t>Jacksonville, FL Metropolitan Statistical Area</t>
  </si>
  <si>
    <t>Sierra Vista-Douglas, AZ Metropolitan Statistical Area</t>
  </si>
  <si>
    <t>Las Vegas-Henderson-Paradise, NV Metropolitan Statistical Area</t>
  </si>
  <si>
    <t>Dover, DE Metropolitan Statistical Area</t>
  </si>
  <si>
    <t>Weirton-Steubenville, WV-OH Metropolitan Statistical Area</t>
  </si>
  <si>
    <t>Baltimore-Columbia-Towson, MD Metropolitan Statistical Area</t>
  </si>
  <si>
    <t>Myrtle Beach-Conway-North Myrtle Beach, SC-NC Metropolitan Statistical Area</t>
  </si>
  <si>
    <t>Denver-Aurora-Lakewood, CO Metropolitan Statistical Area</t>
  </si>
  <si>
    <t>Phoenix-Mesa-Scottsdale, AZ Metropolitan Statistical Area</t>
  </si>
  <si>
    <t>Richmond, VA Metropolitan Statistical Area</t>
  </si>
  <si>
    <t>Miami-Fort Lauderdale-West Palm Beach, FL Metropolitan Statistical Area</t>
  </si>
  <si>
    <t>Deltona-Daytona Beach-Ormond Beach, FL Metropolitan Statistical Area</t>
  </si>
  <si>
    <t>Tampa-St. Petersburg-Clearwater, FL Metropolitan Statistical Area</t>
  </si>
  <si>
    <t>Olympia-Tumwater, WA Metropolitan Statistical Area</t>
  </si>
  <si>
    <t>Palm Bay-Melbourne-Titusville, FL Metropolitan Statistical Area</t>
  </si>
  <si>
    <t>Bremerton-Silverdale, WA Metropolitan Statistical Area</t>
  </si>
  <si>
    <t>Kingston, NY Metropolitan Statistical Area</t>
  </si>
  <si>
    <t>San Diego-Carlsbad, CA Metropolitan Statistical Area</t>
  </si>
  <si>
    <t>Atlanta-Sandy Springs-Roswell, GA Metropolitan Statistical Area</t>
  </si>
  <si>
    <t>North Port-Sarasota-Bradenton, FL Metropolitan Statistical Area</t>
  </si>
  <si>
    <t>Orlando-Kissimmee-Sanford, FL Metropolitan Statistical Area</t>
  </si>
  <si>
    <t>Pensacola-Ferry Pass-Brent, FL Metropolitan Statistical Area</t>
  </si>
  <si>
    <t>Seattle-Tacoma-Bellevue, WA Metropolitan Statistical Area</t>
  </si>
  <si>
    <t>Port St. Lucie, FL Metropolitan Statistical Area</t>
  </si>
  <si>
    <t>Spokane-Spokane Valley, WA Metropolitan Statistical Area</t>
  </si>
  <si>
    <t>East Stroudsburg, PA Metropolitan Statistical Area</t>
  </si>
  <si>
    <t>Killeen-Temple, TX Metropolitan Statistical Area</t>
  </si>
  <si>
    <t>Virginia Beach-Norfolk-Newport News, VA-NC Metropolitan Statistical Area</t>
  </si>
  <si>
    <t>Dallas-Fort Worth-Arlington, TX Metropolitan Statistical Area</t>
  </si>
  <si>
    <t>Cleveland-Elyria, OH Metropolitan Statistical Area</t>
  </si>
  <si>
    <t>Mobile, AL Metropolitan Statistical Area</t>
  </si>
  <si>
    <t>Vallejo-Fairfield, CA Metropolitan Statistical Area</t>
  </si>
  <si>
    <t>Cape Coral-Fort Myers, FL Metropolitan Statistical Area</t>
  </si>
  <si>
    <t>Punta Gorda, FL Metropolitan Statistical Area</t>
  </si>
  <si>
    <t>Hilo, HI Micropolitan Statistical Area</t>
  </si>
  <si>
    <t>Gainesville, FL Metropolitan Statistical Area</t>
  </si>
  <si>
    <t>Sebastian-Vero Beach, FL Metropolitan Statistical Area</t>
  </si>
  <si>
    <t>Albuquerque, NM Metropolitan Statistical Area</t>
  </si>
  <si>
    <t>Trenton, NJ Metropolitan Statistical Area</t>
  </si>
  <si>
    <t>Winchester, VA-WV Metropolitan Statistical Area</t>
  </si>
  <si>
    <t>Charlotte-Concord-Gastonia, NC-SC Metropolitan Statistical Area</t>
  </si>
  <si>
    <t>Pueblo, CO Metropolitan Statistical Area</t>
  </si>
  <si>
    <t>Tucson, AZ Metropolitan Statistical Area</t>
  </si>
  <si>
    <t>Sacramento--Roseville--Arden-Arcade, CA Metropolitan Statistical Area</t>
  </si>
  <si>
    <t>Hagerstown-Martinsburg, MD-WV Metropolitan Statistical Area</t>
  </si>
  <si>
    <t>Ocala, FL Metropolitan Statistical Area</t>
  </si>
  <si>
    <t>Columbus, GA-AL Metropolitan Statistical Area</t>
  </si>
  <si>
    <t>Naples-Immokalee-Marco Island, FL Metropolitan Statistical Area</t>
  </si>
  <si>
    <t>Tallahassee, FL Metropolitan Statistical Area</t>
  </si>
  <si>
    <t>Beckley, WV Metropolitan Statistical Area</t>
  </si>
  <si>
    <t>Detroit-Warren-Dearborn, MI Metropolitan Statistical Area</t>
  </si>
  <si>
    <t>Lakeland-Winter Haven, FL Metropolitan Statistical Area</t>
  </si>
  <si>
    <t>Stockton-Lodi, CA Metropolitan Statistical Area</t>
  </si>
  <si>
    <t>Montgomery, AL Metropolitan Statistical Area</t>
  </si>
  <si>
    <t>Memphis, TN-MS-AR Metropolitan Statistical Area</t>
  </si>
  <si>
    <t>Los Angeles-Long Beach-Anaheim, CA Metropolitan Statistical Area</t>
  </si>
  <si>
    <t>Fresno, CA Metropolitan Statistical Area</t>
  </si>
  <si>
    <t>San Francisco-Oakland-Hayward, CA Metropolitan Statistical Area</t>
  </si>
  <si>
    <t>Flint, MI Metropolitan Statistical Area</t>
  </si>
  <si>
    <t>Jackson, MS Metropolitan Statistical Area</t>
  </si>
  <si>
    <t>Houston-The Woodlands-Sugar Land, TX Metropolitan Statistical Area</t>
  </si>
  <si>
    <t>Modesto, CA Metropolitan Statistical Area</t>
  </si>
  <si>
    <t>Chicago-Naperville-Elgin, IL-IN-WI Metropolitan Statistical Area</t>
  </si>
  <si>
    <t>St. Louis, MO-IL Metropolitan Statistical Area</t>
  </si>
  <si>
    <t>Portland-Vancouver-Hillsboro, OR-WA Metropolitan Statistical Area</t>
  </si>
  <si>
    <t>Salem, OR Metropolitan Statistical Area</t>
  </si>
  <si>
    <t>Milwaukee-Waukesha-West Allis, WI Metropolitan Statistical Area</t>
  </si>
  <si>
    <t>Longview, WA Metropolitan Statistical Area</t>
  </si>
  <si>
    <t>The Villages, FL Metropolitan Statistical Area</t>
  </si>
  <si>
    <t>Mount Vernon-Anacortes, WA Metropolitan Statistical Area</t>
  </si>
  <si>
    <t>Dothan, AL Metropolitan Statistical Area</t>
  </si>
  <si>
    <t>Laredo, TX Metropolitan Statistical Area</t>
  </si>
  <si>
    <t>Waterloo-Cedar Falls, IA Metropolitan Statistical Area</t>
  </si>
  <si>
    <t>Racine, WI Metropolitan Statistical Area</t>
  </si>
  <si>
    <t>Pittsburgh, PA Metropolitan Statistical Area</t>
  </si>
  <si>
    <t>Military Branch</t>
  </si>
  <si>
    <t>U.S. Army</t>
  </si>
  <si>
    <t>U.S. Navy</t>
  </si>
  <si>
    <t>U.S. Air Force</t>
  </si>
  <si>
    <t>U.S. Marines</t>
  </si>
  <si>
    <t>U.S. Coast Guard</t>
  </si>
  <si>
    <r>
      <t>Percentages</t>
    </r>
    <r>
      <rPr>
        <b/>
        <vertAlign val="superscript"/>
        <sz val="12"/>
        <rFont val="Times New Roman"/>
        <family val="1"/>
      </rPr>
      <t>1</t>
    </r>
  </si>
  <si>
    <t>Page 18: Consumer Sentinel Network Military Complaints by Consumer Military Status</t>
  </si>
  <si>
    <t>Military Status</t>
  </si>
  <si>
    <t>Active Duty Service Member</t>
  </si>
  <si>
    <t>Dependent Child\Other - DoD Civilian</t>
  </si>
  <si>
    <t>Dependent Child\Other - Service Member</t>
  </si>
  <si>
    <t>Dependent Spouse - DoD Civilian</t>
  </si>
  <si>
    <t>Dependent Spouse - Service Member</t>
  </si>
  <si>
    <t>DoD Civilian</t>
  </si>
  <si>
    <t>Inactive Reserve\National Guard</t>
  </si>
  <si>
    <t>Military Retiree\Veteran</t>
  </si>
  <si>
    <t>Page 18: Consumer Sentinel Network Military Complaints by Consumer Military Pay Grade</t>
  </si>
  <si>
    <t>Military Pay Grade</t>
  </si>
  <si>
    <t>E1-E3</t>
  </si>
  <si>
    <t>E4</t>
  </si>
  <si>
    <t>E5-E6</t>
  </si>
  <si>
    <t>E7-E9</t>
  </si>
  <si>
    <t>O1-O3</t>
  </si>
  <si>
    <t>O4-O6</t>
  </si>
  <si>
    <t>O7 and Above</t>
  </si>
  <si>
    <t>W1-W5</t>
  </si>
  <si>
    <t>Page 19: Consumer Sentinel Network Military Complaints by Top Category</t>
  </si>
  <si>
    <r>
      <t>Percentages</t>
    </r>
    <r>
      <rPr>
        <b/>
        <vertAlign val="superscript"/>
        <sz val="10"/>
        <color theme="1"/>
        <rFont val="Times New Roman"/>
        <family val="1"/>
      </rPr>
      <t>1</t>
    </r>
  </si>
  <si>
    <t xml:space="preserve">Page 19: Top Categories for Complaints from Enlisted Military Consumers </t>
  </si>
  <si>
    <t>Page 19: Top Categories for Complaints from Officer Military Consumers</t>
  </si>
  <si>
    <t>Identity Theft Types \ Theft Subtypes</t>
  </si>
  <si>
    <t>Government Benefits Applied For \ Received</t>
  </si>
  <si>
    <t>Other Government Documents Issued \ Forged</t>
  </si>
  <si>
    <t>Unauthorized Charges to Existing Accounts</t>
  </si>
  <si>
    <t>Business \ Personal \ Student Loan</t>
  </si>
  <si>
    <t>Other Deposit Accounts</t>
  </si>
  <si>
    <t>Prepaid Debit Cards</t>
  </si>
  <si>
    <t>Top Categories</t>
  </si>
  <si>
    <t>Identity Theft Type</t>
  </si>
  <si>
    <r>
      <t>Percentage</t>
    </r>
    <r>
      <rPr>
        <b/>
        <vertAlign val="superscript"/>
        <sz val="10"/>
        <rFont val="Times New Roman"/>
        <family val="1"/>
      </rPr>
      <t>1</t>
    </r>
  </si>
  <si>
    <t>Data Contributors</t>
  </si>
  <si>
    <t xml:space="preserve">FTC - "877 ID THEFT" </t>
  </si>
  <si>
    <t xml:space="preserve">FTC - Web Complaints IDT </t>
  </si>
  <si>
    <t>PrivacyStar</t>
  </si>
  <si>
    <t>Consumer Financial Protection Bureau</t>
  </si>
  <si>
    <t>State Law Enforcement Agencies</t>
  </si>
  <si>
    <t xml:space="preserve">     Ohio Attorney General</t>
  </si>
  <si>
    <t xml:space="preserve">     California Attorney General</t>
  </si>
  <si>
    <t xml:space="preserve">     North Carolina Department of Justice</t>
  </si>
  <si>
    <t xml:space="preserve">     Oregon Department of Justice</t>
  </si>
  <si>
    <t xml:space="preserve">     Indiana Attorney General</t>
  </si>
  <si>
    <t xml:space="preserve">     Michigan Attorney General</t>
  </si>
  <si>
    <t xml:space="preserve">     Washington Attorney General</t>
  </si>
  <si>
    <t xml:space="preserve">     Tennessee Division of Consumer Affairs </t>
  </si>
  <si>
    <t xml:space="preserve">     Iowa Attorney General</t>
  </si>
  <si>
    <t xml:space="preserve">     Maine Attorney General</t>
  </si>
  <si>
    <t xml:space="preserve">     Louisiana Attorney General</t>
  </si>
  <si>
    <t xml:space="preserve">     Idaho Attorney General</t>
  </si>
  <si>
    <t xml:space="preserve">     South Carolina Department of Consumer Affairs</t>
  </si>
  <si>
    <t xml:space="preserve">     Colorado Attorney General</t>
  </si>
  <si>
    <t xml:space="preserve">     Montana Department of Justice</t>
  </si>
  <si>
    <t xml:space="preserve">     Mississippi Attorney General</t>
  </si>
  <si>
    <t xml:space="preserve">     MoneyGram International</t>
  </si>
  <si>
    <t>Others</t>
  </si>
  <si>
    <t xml:space="preserve">     Canada Competition Bureau</t>
  </si>
  <si>
    <t xml:space="preserve">     Los Angeles County Department of Consumer Affairs</t>
  </si>
  <si>
    <t xml:space="preserve">     Financial Fraud Enforcement Task Force</t>
  </si>
  <si>
    <t xml:space="preserve">     Privacy Rights Clearinghouse</t>
  </si>
  <si>
    <t xml:space="preserve">     Other Data Contributors</t>
  </si>
  <si>
    <t>FTC - "877 FTC HELP" (Fraud &amp; Other)</t>
  </si>
  <si>
    <t>FTC - Web Complaints (Fraud &amp; Other)</t>
  </si>
  <si>
    <r>
      <t>FTC - Mobile Complaints (Fraud &amp; Other)</t>
    </r>
    <r>
      <rPr>
        <vertAlign val="superscript"/>
        <sz val="11"/>
        <rFont val="Times New Roman"/>
        <family val="1"/>
      </rPr>
      <t>2</t>
    </r>
  </si>
  <si>
    <t>-</t>
  </si>
  <si>
    <t xml:space="preserve">     Massachusetts Attorney General</t>
  </si>
  <si>
    <t xml:space="preserve">     Hawaii Office of Consumer Protection </t>
  </si>
  <si>
    <t xml:space="preserve">     Nevada Attorney General</t>
  </si>
  <si>
    <t xml:space="preserve">     Alaska Attorney General</t>
  </si>
  <si>
    <t xml:space="preserve">     Canadian Anti-Fraud Centre</t>
  </si>
  <si>
    <t xml:space="preserve">     Lawyers' Committee for Civil Rights</t>
  </si>
  <si>
    <t xml:space="preserve">     U.S. Department of Veterans Affairs</t>
  </si>
  <si>
    <t xml:space="preserve">     U.S. Department of Defense</t>
  </si>
  <si>
    <t xml:space="preserve">     U.S. Department of Education</t>
  </si>
  <si>
    <t xml:space="preserve">     Iowa Clinton County Sheriff's Office</t>
  </si>
  <si>
    <r>
      <t>2</t>
    </r>
    <r>
      <rPr>
        <sz val="9"/>
        <color rgb="FF000000"/>
        <rFont val="Times New Roman"/>
        <family val="1"/>
      </rPr>
      <t>FTC - Mobile Complaint Assistant was activated in CY-2014.</t>
    </r>
  </si>
  <si>
    <t>Page 76: Appendix A4: Consumer Sentinel Network Better Business Bureau Data Contributors</t>
  </si>
  <si>
    <t>Alabama, Birmingham</t>
  </si>
  <si>
    <t>Iowa, Des Moines</t>
  </si>
  <si>
    <t>Ohio, Dayton</t>
  </si>
  <si>
    <t>Alabama, Huntsville</t>
  </si>
  <si>
    <t>Kentucky, Lexington</t>
  </si>
  <si>
    <t>Kentucky, Louisville</t>
  </si>
  <si>
    <t>Ohio, Toledo</t>
  </si>
  <si>
    <t>Alberta, Calgary (Canada)</t>
  </si>
  <si>
    <t>Louisiana, Baton Rouge</t>
  </si>
  <si>
    <t>Ohio, Youngstown</t>
  </si>
  <si>
    <t>Alberta, Edmonton (Canada)</t>
  </si>
  <si>
    <t>Louisiana, Lafayette (Acadiana)</t>
  </si>
  <si>
    <t>Oklahoma, Oklahoma City</t>
  </si>
  <si>
    <t>Arizona, Phoenix</t>
  </si>
  <si>
    <t>Louisiana, Lake Charles</t>
  </si>
  <si>
    <t>Oklahoma, Tulsa</t>
  </si>
  <si>
    <t>Arizona, Tucson</t>
  </si>
  <si>
    <t xml:space="preserve">Louisiana, Monroe </t>
  </si>
  <si>
    <t>Ontario, London (Canada)</t>
  </si>
  <si>
    <t>Arkansas, Little Rock</t>
  </si>
  <si>
    <t>Louisiana, New Orleans</t>
  </si>
  <si>
    <t>Ontario, Ottawa (Canada)</t>
  </si>
  <si>
    <t>British Columbia, Vancouver (Canada)</t>
  </si>
  <si>
    <t>Louisiana, Shreveport</t>
  </si>
  <si>
    <t>Pennsylvania, Pittsburgh</t>
  </si>
  <si>
    <t>British Columbia, Victoria (Canada)</t>
  </si>
  <si>
    <t>Manitoba, Winnipeg (Canada)</t>
  </si>
  <si>
    <t>Saskatchewan, Regina (Canada)</t>
  </si>
  <si>
    <t>Maryland, Baltimore</t>
  </si>
  <si>
    <t>South Carolina, Columbia</t>
  </si>
  <si>
    <t>California, Fresno</t>
  </si>
  <si>
    <t>Massachusetts, Boston</t>
  </si>
  <si>
    <t>South Carolina, Greenville</t>
  </si>
  <si>
    <t>Massachusetts, Worchester</t>
  </si>
  <si>
    <t>South Carolina, Myrtle Beach</t>
  </si>
  <si>
    <t>California, Oakland</t>
  </si>
  <si>
    <t>Michigan, Detroit (Eastern)</t>
  </si>
  <si>
    <t>Tennessee, Chattanooga</t>
  </si>
  <si>
    <t>California, Sacramento</t>
  </si>
  <si>
    <t>Michigan, Grand Rapids</t>
  </si>
  <si>
    <t>Tennessee, Knoxville</t>
  </si>
  <si>
    <t>California, San Diego</t>
  </si>
  <si>
    <t>Minnesota, Saint Paul</t>
  </si>
  <si>
    <t>Tennessee, Memphis</t>
  </si>
  <si>
    <t>California, San Jose (Silicon Valley)</t>
  </si>
  <si>
    <t xml:space="preserve">Mississippi, Jackson </t>
  </si>
  <si>
    <t>Tennessee, Nashville</t>
  </si>
  <si>
    <t>California, Santa Barbara (Tri-Counties)</t>
  </si>
  <si>
    <t>Missouri, Kansas City</t>
  </si>
  <si>
    <t>Texas, Abilene</t>
  </si>
  <si>
    <t>Colorado, Colorado Springs</t>
  </si>
  <si>
    <t>Missouri, Saint Louis</t>
  </si>
  <si>
    <t>Texas, Amarillo</t>
  </si>
  <si>
    <t>Colorado, Denver</t>
  </si>
  <si>
    <t>Missouri, Springfield</t>
  </si>
  <si>
    <t>Texas, Austin</t>
  </si>
  <si>
    <t>Colorado, Fort Collins</t>
  </si>
  <si>
    <t>Nebraska, Omaha</t>
  </si>
  <si>
    <t>Texas, Beaumont</t>
  </si>
  <si>
    <t>Connecticut, Wallingford</t>
  </si>
  <si>
    <t>Nevada, Las Vegas</t>
  </si>
  <si>
    <t>Texas, Brazos Valley (Bryan)</t>
  </si>
  <si>
    <t xml:space="preserve">Delaware, Wilmington </t>
  </si>
  <si>
    <t>Nevada, Reno</t>
  </si>
  <si>
    <t>Texas, Dallas</t>
  </si>
  <si>
    <t>District of Columbia, Washington</t>
  </si>
  <si>
    <t>New Hampshire, Concord</t>
  </si>
  <si>
    <t>Texas, El Paso</t>
  </si>
  <si>
    <t>Florida, Clearwater</t>
  </si>
  <si>
    <t>New Jersey, Trenton</t>
  </si>
  <si>
    <t>Texas, Fort Worth</t>
  </si>
  <si>
    <t>Florida, Jacksonville (Northeast Florida)</t>
  </si>
  <si>
    <t>New Mexico, Albuquerque</t>
  </si>
  <si>
    <t>Texas, Houston</t>
  </si>
  <si>
    <t>Florida, Orlando</t>
  </si>
  <si>
    <t>New York, Buffalo</t>
  </si>
  <si>
    <t>Texas, Lubbock (South Plains)</t>
  </si>
  <si>
    <t>Florida, Pensacola</t>
  </si>
  <si>
    <t>New York, New York City</t>
  </si>
  <si>
    <t>Texas, San Angelo</t>
  </si>
  <si>
    <t>Florida, West Palm Beach</t>
  </si>
  <si>
    <t>North Carolina, Asheville</t>
  </si>
  <si>
    <t>Texas, Tyler</t>
  </si>
  <si>
    <t>Georgia, Atlanta, Athens and Northeast Georgia</t>
  </si>
  <si>
    <t>North Carolina, Charlotte</t>
  </si>
  <si>
    <t>Texas, Wichita Falls</t>
  </si>
  <si>
    <t xml:space="preserve">Georgia, Columbus </t>
  </si>
  <si>
    <t>North Carolina, Greensboro</t>
  </si>
  <si>
    <t>Utah, Salt Lake City</t>
  </si>
  <si>
    <t>Georgia, Macon</t>
  </si>
  <si>
    <t>North Carolina, Raleigh</t>
  </si>
  <si>
    <t>Virginia, Norfolk</t>
  </si>
  <si>
    <t>Hawaii, Honolulu</t>
  </si>
  <si>
    <t>North Carolina, Winston-Salem</t>
  </si>
  <si>
    <t>Virginia, Richmond</t>
  </si>
  <si>
    <t>Idaho, Boise</t>
  </si>
  <si>
    <t>Nova Scotia, Halifax (Canada)</t>
  </si>
  <si>
    <t>Virginia, Roanoke</t>
  </si>
  <si>
    <t>Illinois, Chicago</t>
  </si>
  <si>
    <t>Ohio, Akron</t>
  </si>
  <si>
    <t xml:space="preserve">Washington, DuPont </t>
  </si>
  <si>
    <t>Illinois, Peoria</t>
  </si>
  <si>
    <t>Ohio, Canton</t>
  </si>
  <si>
    <t>Washington, Spokane</t>
  </si>
  <si>
    <t>Indiana, Evansville</t>
  </si>
  <si>
    <t>Ohio, Cincinnati</t>
  </si>
  <si>
    <t>Wisconsin, Milwaukee</t>
  </si>
  <si>
    <t>Indiana, Fort Wayne</t>
  </si>
  <si>
    <t>Ohio, Cleveland</t>
  </si>
  <si>
    <t>Indiana, Indianapolis</t>
  </si>
  <si>
    <t>Ohio, Columbus</t>
  </si>
  <si>
    <t>Pages 77 to 78: Appendix B1: Consumer Sentinel Network Complaint Category Descriptions</t>
  </si>
  <si>
    <r>
      <t>Advance Payments for Credit Services:</t>
    </r>
    <r>
      <rPr>
        <sz val="10"/>
        <rFont val="Times New Roman"/>
        <family val="1"/>
      </rPr>
      <t xml:space="preserve"> The promise of a loan or credit card that requires you to pay a fee first; worthless credit card loss protection and insurance programs; the promise that accurate negative information can be removed from your credit file for a fee; services offering to recover government refunds or unclaimed funds; etc.  (Fraud Category)</t>
    </r>
  </si>
  <si>
    <r>
      <t xml:space="preserve">Banks and Lenders: </t>
    </r>
    <r>
      <rPr>
        <sz val="10"/>
        <rFont val="Times New Roman"/>
        <family val="1"/>
      </rPr>
      <t>Deceptive or predatory mortgage lending practices; problems with modification of mortgage terms; miscellaneous customer service and account issues with bank or credit union products, including payday loans, student loans, auto title loans, fees and overdraft charges; other finance company lending products, services and practices; etc.  (Other Category)</t>
    </r>
  </si>
  <si>
    <r>
      <t>Charitable Solicitations:</t>
    </r>
    <r>
      <rPr>
        <sz val="10"/>
        <rFont val="Times New Roman"/>
        <family val="1"/>
      </rPr>
      <t xml:space="preserve"> Misleading pitches for donations to benefit local service organizations; solicitations for bogus charity or relief organizations; etc.  (Fraud Category)</t>
    </r>
  </si>
  <si>
    <r>
      <t xml:space="preserve">Education: </t>
    </r>
    <r>
      <rPr>
        <sz val="10"/>
        <rFont val="Times New Roman"/>
        <family val="1"/>
      </rPr>
      <t>Complaints about trade or vocational school services, including issues related to accreditation, billing and collection, or institutional advertising claims related to usefulness of the degree or job prospects after graduation.  Also, complaints about traditional colleges and universities.  (Other Category)</t>
    </r>
  </si>
  <si>
    <r>
      <t xml:space="preserve">Identity Theft: </t>
    </r>
    <r>
      <rPr>
        <sz val="10"/>
        <rFont val="Times New Roman"/>
        <family val="1"/>
      </rPr>
      <t xml:space="preserve"> When someone appropriates your personal identifying information (like your Social Security number or credit card account number) to commit fraud or theft.  (Identity Theft Category)</t>
    </r>
  </si>
  <si>
    <r>
      <t xml:space="preserve">Internet Auction: </t>
    </r>
    <r>
      <rPr>
        <sz val="10"/>
        <rFont val="Times New Roman"/>
        <family val="1"/>
      </rPr>
      <t xml:space="preserve"> Non-delivery or late delivery of goods; delivery of goods that are less valuable than advertised; failure to disclose all the relevant information about the product or terms of the sale; etc.  (Fraud Category)</t>
    </r>
  </si>
  <si>
    <r>
      <t>Investment-Related Complaints:</t>
    </r>
    <r>
      <rPr>
        <sz val="10"/>
        <rFont val="Times New Roman"/>
        <family val="1"/>
      </rPr>
      <t xml:space="preserve"> Investment opportunities in day trading; gold and gems; art; rare coins; other investment products; as well as complaints about companies that offer advice or seminars on investments; etc.  (Fraud Category)</t>
    </r>
  </si>
  <si>
    <r>
      <t xml:space="preserve">Magazines and Books: </t>
    </r>
    <r>
      <rPr>
        <sz val="10"/>
        <rFont val="Times New Roman"/>
        <family val="1"/>
      </rPr>
      <t xml:space="preserve"> Pitches for "free," "pre-paid," or "special" magazine or book subscription deals; etc.  (Fraud Category)</t>
    </r>
  </si>
  <si>
    <r>
      <t>Office Supplies and Services:</t>
    </r>
    <r>
      <rPr>
        <sz val="10"/>
        <rFont val="Times New Roman"/>
        <family val="1"/>
      </rPr>
      <t xml:space="preserve">  Fraudulent or deceptive offers for toner, copier paper, maintenance supplies, equipment maintenance contracts; classified advertising and yellow page invoice scams; website cramming schemes; etc.  (Fraud Category)</t>
    </r>
  </si>
  <si>
    <r>
      <t>Prizes, Sweepstakes and Lotteries:</t>
    </r>
    <r>
      <rPr>
        <sz val="10"/>
        <rFont val="Times New Roman"/>
        <family val="1"/>
      </rPr>
      <t xml:space="preserve">  Promotions for "free" prizes for a fee; foreign lotteries and sweepstakes offered through the phone, fax, e-mail or mail; etc.  (Fraud Category)</t>
    </r>
  </si>
  <si>
    <r>
      <t>Travel, Vacations and Timeshare Plans:</t>
    </r>
    <r>
      <rPr>
        <sz val="10"/>
        <rFont val="Times New Roman"/>
        <family val="1"/>
      </rPr>
      <t xml:space="preserve">  Deceptive offers for "free" or low-cost vacations; cut-rate student travel packages; misleading timeshare offers; etc.  (Fraud Category)</t>
    </r>
  </si>
  <si>
    <r>
      <t>Auto-Related Complaints:</t>
    </r>
    <r>
      <rPr>
        <sz val="10"/>
        <rFont val="Times New Roman"/>
        <family val="1"/>
      </rPr>
      <t xml:space="preserve"> Misleading or deceptive claims regarding auto prices, financing, leasing or warranties; repair\maintenance issues with newly purchased used or new cars, including dissatisfaction with service provided by auto mechanics; price fixing and price gouging concerns against gas stations and oil companies; etc.  (Other Category)   </t>
    </r>
  </si>
  <si>
    <r>
      <t>Business and Job Opportunities:</t>
    </r>
    <r>
      <rPr>
        <sz val="10"/>
        <rFont val="Times New Roman"/>
        <family val="1"/>
      </rPr>
      <t xml:space="preserve"> Complaints about franchise or business opportunities: promotion of distributing goods and services, provided by the promoter, with assistance in the form of locations, accounts or customers.  Also, complaints about work-at-home plans: an offer a consumer may receive or seek out to work directly from home (e.g. stuffing envelopes or processing medical claims), as well as complaints about multi-level marketing schemes, employment agencies or job counseling, overseas work, inventions or idea promotions.  (Fraud Category)</t>
    </r>
  </si>
  <si>
    <r>
      <t xml:space="preserve">Buyers' Clubs: </t>
    </r>
    <r>
      <rPr>
        <sz val="10"/>
        <rFont val="Times New Roman"/>
        <family val="1"/>
      </rPr>
      <t>Complaints involving free trials or discounts on products and services; a buyers’ club membership becomes a fraud when consumers are billed for "memberships" they did not agree to purchase.  Frequently, consumers are offered a free trial offer and are automatically enrolled and charged fees once the free trial period is over.  (Fraud Category)</t>
    </r>
  </si>
  <si>
    <r>
      <t xml:space="preserve">Computer Equipment and Software: </t>
    </r>
    <r>
      <rPr>
        <sz val="10"/>
        <rFont val="Times New Roman"/>
        <family val="1"/>
      </rPr>
      <t xml:space="preserve"> Problems with computer software, hardware and computer equipment purchases; unwanted or unauthorized software installations and downloads; etc.  (Other Category)</t>
    </r>
  </si>
  <si>
    <r>
      <t xml:space="preserve">Credit Bureaus, Information Furnishers and Report Users: </t>
    </r>
    <r>
      <rPr>
        <sz val="10"/>
        <rFont val="Times New Roman"/>
        <family val="1"/>
      </rPr>
      <t xml:space="preserve">Credit Reporting Agency (CRA) or furnisher provides inaccurate information or fails to reinvestigate disputed information; CRA provides inadequate phone help; difficulties ordering free annual credit reports; impermissible access to\inquiry on credit reports; etc.  (Other Category) </t>
    </r>
  </si>
  <si>
    <r>
      <t xml:space="preserve">Credit Cards: </t>
    </r>
    <r>
      <rPr>
        <sz val="10"/>
        <rFont val="Times New Roman"/>
        <family val="1"/>
      </rPr>
      <t xml:space="preserve">Account or billing issues, including interest rate changes, late fees, credit disputes and overcharges; fraudulent credit card offers\phishing attempts; etc.  (Other Category) </t>
    </r>
  </si>
  <si>
    <r>
      <t xml:space="preserve">Debt Collection: </t>
    </r>
    <r>
      <rPr>
        <sz val="10"/>
        <rFont val="Times New Roman"/>
        <family val="1"/>
      </rPr>
      <t>Debt collector calls repeatedly or continuously, falsely represents the amount or status of debt, fails to send written notice of debt, falsely threatens suit, uses profane language, fails to identify self as debt collector and\or violates other provisions of the Fair Debt Collection Practices Act.  (Other Category)</t>
    </r>
  </si>
  <si>
    <r>
      <t>Foreign Money Offers and Counterfeit Check Scams:</t>
    </r>
    <r>
      <rPr>
        <sz val="10"/>
        <rFont val="Times New Roman"/>
        <family val="1"/>
      </rPr>
      <t xml:space="preserve">  Letters or e-mails offering the "opportunity" to share in a percentage of millions of dollars that a self-proclaimed government official is trying to transfer illegally out of a foreign country in return for money, bank account numbers or other identifying information from the victim; fraudulent schemes involving foreign lotteries, mystery shoppers or Internet purchases\classified ads in which a counterfeit check overpayment is received along with a request to wire back the difference immediately after check deposit, leaving the victim responsible for the funds withdrawn; etc.  (Fraud Category)</t>
    </r>
  </si>
  <si>
    <r>
      <t xml:space="preserve">Grants: </t>
    </r>
    <r>
      <rPr>
        <sz val="10"/>
        <rFont val="Times New Roman"/>
        <family val="1"/>
      </rPr>
      <t xml:space="preserve">Deceptive practices by businesses or individuals marketing either government grant opportunities or financial aid assistance services; problems with student loan processors, debt collectors collecting on defaulted student loans, diploma mills and other unaccredited educational institutions; etc.  (Fraud Category)  </t>
    </r>
  </si>
  <si>
    <r>
      <t xml:space="preserve">Health Care: </t>
    </r>
    <r>
      <rPr>
        <sz val="10"/>
        <rFont val="Times New Roman"/>
        <family val="1"/>
      </rPr>
      <t xml:space="preserve"> Fraudulent, misleading or deceptive claims for vision correction procedures; dietary supplements; weight loss products or services; impotency treatments; health spas and equipments; infertility services; sunscreens; HIV test kits; medical discount plans; as well as complaints about over-the-counter or prescription drugs; other medical products, supplies or treatments; etc.  (Fraud Category)</t>
    </r>
  </si>
  <si>
    <r>
      <t xml:space="preserve">Home Repair, Improvement and Products: </t>
    </r>
    <r>
      <rPr>
        <sz val="10"/>
        <rFont val="Times New Roman"/>
        <family val="1"/>
      </rPr>
      <t xml:space="preserve">Defective furniture or appliances; service or warranty-related issues; furniture or appliance delivery problems, including receiving wrong or incomplete products; problems with home repair services and contractors; issues with home protection devices or services; as well as complaints about general housing-related issues; etc.  (Other Category)    </t>
    </r>
  </si>
  <si>
    <r>
      <t>Internet Services:</t>
    </r>
    <r>
      <rPr>
        <sz val="10"/>
        <rFont val="Times New Roman"/>
        <family val="1"/>
      </rPr>
      <t xml:space="preserve">  Problems with trial offers from Internet Service Providers ("ISPs"); difficulty canceling an ISP account; issues with Internet entertainment services, Internet gaming and social networking services; undisclosed charges; website design and hosting services; spyware, adware and malware issues; as well as general complaints about information or functionality related to websites; etc.  (Fraud Category)</t>
    </r>
  </si>
  <si>
    <r>
      <t>Mortgage Foreclosure Relief and Debt Management:</t>
    </r>
    <r>
      <rPr>
        <sz val="10"/>
        <rFont val="Times New Roman"/>
        <family val="1"/>
      </rPr>
      <t>  Complaints about mortgage lenders, brokers and other entities making false promises to save consumers’ homes from foreclosure; mortgage refinancing, mortgage term modifications and debt management issues; credit organizations charging excessive fees, making false promises to provide free services, pay creditors or reduce interest rates.  (Fraud Category)</t>
    </r>
  </si>
  <si>
    <r>
      <t>Shop-at-Home and Catalog Sales:</t>
    </r>
    <r>
      <rPr>
        <sz val="10"/>
        <rFont val="Times New Roman"/>
        <family val="1"/>
      </rPr>
      <t xml:space="preserve">  Problems, such as undisclosed costs, failure to deliver on time, non-delivery and refusal to honor a guarantee, with purchases made via the Internet (not including auction sales), telephone or mail.  (Fraud Category)</t>
    </r>
  </si>
  <si>
    <r>
      <rPr>
        <b/>
        <sz val="10"/>
        <rFont val="Times New Roman"/>
        <family val="1"/>
      </rPr>
      <t xml:space="preserve">Tax Preparers: </t>
    </r>
    <r>
      <rPr>
        <sz val="10"/>
        <rFont val="Times New Roman"/>
        <family val="1"/>
      </rPr>
      <t xml:space="preserve">Complaints about companies that engage in "skimming" consumer tax refunds or charging inflated fees while promising substantial refunds.  Also, companies aiding consumers in willfully and intentionally falsifying information on a tax return to limit the amount of tax liability.  Complaints include entities pretending to be tax preparers or the IRS in order to obtain funds or information from consumers.  (Fraud Category)  </t>
    </r>
  </si>
  <si>
    <r>
      <t xml:space="preserve">Telephone and Mobile Services: </t>
    </r>
    <r>
      <rPr>
        <sz val="10"/>
        <rFont val="Times New Roman"/>
        <family val="1"/>
      </rPr>
      <t xml:space="preserve"> Complaints about advertising related to mobile plans, rates or coverage areas; unsolicited mobile text messages; problems with mobile applications or downloads; other mobile device problems; charges for calls to "toll-free" numbers; unauthorized charges, such as charges for calls consumers did not make; unauthorized switching of consumers’ phone service provider; misleading pre-paid phone card offers; as well as complaints about VoIP services; unsolicited faxes; etc.  (Fraud Category)</t>
    </r>
  </si>
  <si>
    <r>
      <t xml:space="preserve">Television and Electronic Media: </t>
    </r>
    <r>
      <rPr>
        <sz val="10"/>
        <rFont val="Times New Roman"/>
        <family val="1"/>
      </rPr>
      <t xml:space="preserve">Problems with TV reception, installation, billing and promotions for cable/satellite providers; miscellaneous problems with music\DVD\video game purchases; as well as complaints about television programming or advertisements.  (Other Category)  </t>
    </r>
  </si>
  <si>
    <r>
      <t>Complaints / Percentages</t>
    </r>
    <r>
      <rPr>
        <b/>
        <vertAlign val="superscript"/>
        <sz val="11.5"/>
        <color indexed="8"/>
        <rFont val="Times New Roman"/>
        <family val="1"/>
      </rPr>
      <t>1</t>
    </r>
  </si>
  <si>
    <t>&lt;0.01%</t>
  </si>
  <si>
    <t>Product Service</t>
  </si>
  <si>
    <t>Advance-Fee Loans, Credit Arrangers</t>
  </si>
  <si>
    <t>Credit Card Loss Protection</t>
  </si>
  <si>
    <t>Credit Repair</t>
  </si>
  <si>
    <t>Recovery\Refund Companies</t>
  </si>
  <si>
    <t>Count/Percentage:</t>
  </si>
  <si>
    <t>Auto: Financing</t>
  </si>
  <si>
    <t>Auto: Gas</t>
  </si>
  <si>
    <t>Auto: Parts &amp; Repairs</t>
  </si>
  <si>
    <t>Auto: Renting &amp; Leasing</t>
  </si>
  <si>
    <t>Auto: Sales – New</t>
  </si>
  <si>
    <t>Auto: Sales – Used</t>
  </si>
  <si>
    <t>Auto: Warranty Plans &amp; Services</t>
  </si>
  <si>
    <t>Banks, Savings &amp; Loans, and Credit Unions</t>
  </si>
  <si>
    <t>Lending: Auto Title Loans</t>
  </si>
  <si>
    <t>Lending: Banks &amp; Credit Unions</t>
  </si>
  <si>
    <t>Lending: Finance Company</t>
  </si>
  <si>
    <t>Lending: Mortgage</t>
  </si>
  <si>
    <t>Lending: Other Institutions</t>
  </si>
  <si>
    <t>Lending: Payday Loans</t>
  </si>
  <si>
    <t>Lending: Student Loans</t>
  </si>
  <si>
    <t>Business Opportunities\Work-At-Home Plans</t>
  </si>
  <si>
    <t>Employ Agencies\Job Counsel\Overseas Work</t>
  </si>
  <si>
    <t>Franchises\Distributorships</t>
  </si>
  <si>
    <t>Inventions\Idea Promotions</t>
  </si>
  <si>
    <t>Multi-Level Mktg\Pyramids\Chain Letters</t>
  </si>
  <si>
    <t>Buyers Clubs (not travel or lottery)</t>
  </si>
  <si>
    <t>Garments, Wool, Leather Goods &amp; Textiles</t>
  </si>
  <si>
    <t>Jewelry\Watches</t>
  </si>
  <si>
    <t>Computers: Equipment\Software</t>
  </si>
  <si>
    <t>Credit Bureaus</t>
  </si>
  <si>
    <t>Credit Information Furnishers</t>
  </si>
  <si>
    <t>Credit Report Users</t>
  </si>
  <si>
    <t>Creditor Debt Collection</t>
  </si>
  <si>
    <t>Third Party Debt Collection</t>
  </si>
  <si>
    <t>Education: Colleges and Universities</t>
  </si>
  <si>
    <t>Education: Trade\Vocational Schools</t>
  </si>
  <si>
    <t>Counterfeit Check Scams</t>
  </si>
  <si>
    <t>Nigerian\Other Foreign Money Offers (not prizes)</t>
  </si>
  <si>
    <t>Grants: Non-Educational</t>
  </si>
  <si>
    <t>Scholarships\Educational Grants</t>
  </si>
  <si>
    <t>Health Care: Diet Products\Centers\Plans</t>
  </si>
  <si>
    <t>Health Care: Dietary Supplements\Herbal Remedies</t>
  </si>
  <si>
    <t>Health Care: Drugs-OTC\Prescription</t>
  </si>
  <si>
    <t>Health Care: Eye Care</t>
  </si>
  <si>
    <t>Health Care: Medical Discount Plans\Cards\Insurance</t>
  </si>
  <si>
    <t>Health Care: Other Medical Treatments</t>
  </si>
  <si>
    <t>Health Care: Other Products\Supplies</t>
  </si>
  <si>
    <t>Home Appliances</t>
  </si>
  <si>
    <t>Home Furnishings</t>
  </si>
  <si>
    <t>Home Protection Devices</t>
  </si>
  <si>
    <t>Home Repair</t>
  </si>
  <si>
    <t>Housing</t>
  </si>
  <si>
    <t>Impostor: Business</t>
  </si>
  <si>
    <t>Impostor: Family\Friend</t>
  </si>
  <si>
    <t>Impostor: Government</t>
  </si>
  <si>
    <t>Romance Scams</t>
  </si>
  <si>
    <t>Internet Access Services</t>
  </si>
  <si>
    <t>Internet Gaming</t>
  </si>
  <si>
    <t>Internet Information Services</t>
  </si>
  <si>
    <t>Internet Web Site Design\Promotion</t>
  </si>
  <si>
    <t>Social Networking Service</t>
  </si>
  <si>
    <t>Spyware\Adware\Malware</t>
  </si>
  <si>
    <t>Invest: Advice, Seminars</t>
  </si>
  <si>
    <t>Invest: Art\Gems\Rare Coins</t>
  </si>
  <si>
    <t>Invest: Other (note in comments)</t>
  </si>
  <si>
    <t>Invest: Stocks\Commodity Futures Trading</t>
  </si>
  <si>
    <t>Books</t>
  </si>
  <si>
    <t>Debt Management\Credit Counseling</t>
  </si>
  <si>
    <t>Mortgage Modification\Foreclosure Relief</t>
  </si>
  <si>
    <t>Office: Ad Space\Directory Listings</t>
  </si>
  <si>
    <t>Real Estate (not Timeshares)</t>
  </si>
  <si>
    <t>Shop-at-Home\Catalog Sales</t>
  </si>
  <si>
    <t>Mobile: Applications\Other Downloads</t>
  </si>
  <si>
    <t>Mobile: Carrier Rates\Plans</t>
  </si>
  <si>
    <t>Mobile: Other</t>
  </si>
  <si>
    <t>Mobile: Text Messages</t>
  </si>
  <si>
    <t>Mobile: Unauthorized Charges or Debits</t>
  </si>
  <si>
    <t>Telephone: Carrier Switching</t>
  </si>
  <si>
    <t>Telephone: Other</t>
  </si>
  <si>
    <t>Telephone: Prepaid Phone Cards</t>
  </si>
  <si>
    <t>Telephone: Unauthorized Charges or Debits</t>
  </si>
  <si>
    <t>Telephone: VoIP Services</t>
  </si>
  <si>
    <t>Unsolicited Faxes</t>
  </si>
  <si>
    <t>DVD\Video\Film</t>
  </si>
  <si>
    <t>Music: All Formats</t>
  </si>
  <si>
    <t>Television (Programming and Advertisements)</t>
  </si>
  <si>
    <t>Television: Satellite &amp; Cable</t>
  </si>
  <si>
    <t>Video Games</t>
  </si>
  <si>
    <t>Timeshare Resales</t>
  </si>
  <si>
    <t>Timeshare Sales</t>
  </si>
  <si>
    <t>Travel\Vacations</t>
  </si>
  <si>
    <t>Miscellaneous Complaints</t>
  </si>
  <si>
    <t>Children's Products</t>
  </si>
  <si>
    <t>Food</t>
  </si>
  <si>
    <t>Funeral Services</t>
  </si>
  <si>
    <t>Health Care Provider Billing</t>
  </si>
  <si>
    <t>Immigration Services</t>
  </si>
  <si>
    <t>Insurance (Other than Medical)</t>
  </si>
  <si>
    <t>Leasing: Business</t>
  </si>
  <si>
    <t>Modeling Agencies\Services</t>
  </si>
  <si>
    <t>Personal Care Products</t>
  </si>
  <si>
    <t>Property\Inheritance Tracers</t>
  </si>
  <si>
    <t>Tobacco Products</t>
  </si>
  <si>
    <t>Utilities</t>
  </si>
  <si>
    <t>Unspecified Complaints</t>
  </si>
  <si>
    <t>Other (Note in Comments)</t>
  </si>
  <si>
    <t>Unauthorized Debits or Charges for Unknown Products</t>
  </si>
  <si>
    <t>Unsolicited Email</t>
  </si>
  <si>
    <t>Telemarketing Practices</t>
  </si>
  <si>
    <t>Page 86: Appendix C: Consumer Sentinel Network Fraud Complaints &amp; Amount Paid Reported by State and the District of Columbia</t>
  </si>
  <si>
    <t>State Name</t>
  </si>
  <si>
    <t>Total Fraud Complaints</t>
  </si>
  <si>
    <t>Total Amount Paid Reported</t>
  </si>
  <si>
    <t>Complaints Reporting Amount Paid</t>
  </si>
  <si>
    <t>Percentages Reporting Amount Paid</t>
  </si>
  <si>
    <t>Note: This appendix excludes 20 state-specific data contributors (the Hawaii Office of Consumer Protection, the Montana, North Carolina and Oregon Departments of Justice, the South Carolina Department of Consumer Affairs, the Tennessee Division of Consumer Affairs, and the Offices of the Attorneys General for Alaska, California, Colorado, Idaho, Indiana, Iowa, Louisiana, Maine, Massachusetts, Michigan, Mississippi, Nevada, Ohio and Washington).</t>
  </si>
  <si>
    <t>Abilene, TX Metropolitan Statistical Area</t>
  </si>
  <si>
    <t>Akron, OH Metropolitan Statistical Area</t>
  </si>
  <si>
    <t>Albany, GA Metropolitan Statistical Area</t>
  </si>
  <si>
    <t>Albany, OR Metropolitan Statistical Area</t>
  </si>
  <si>
    <t>Albany-Schenectady-Troy, NY Metropolitan Statistical Area</t>
  </si>
  <si>
    <t>Alexandria, LA Metropolitan Statistical Area</t>
  </si>
  <si>
    <t>Allentown-Bethlehem-Easton, PA-NJ Metropolitan Statistical Area</t>
  </si>
  <si>
    <t>Altoona, PA Metropolitan Statistical Area</t>
  </si>
  <si>
    <t>Amarillo, TX Metropolitan Statistical Area</t>
  </si>
  <si>
    <t>Anchorage, AK Metropolitan Statistical Area</t>
  </si>
  <si>
    <t>Ann Arbor, MI Metropolitan Statistical Area</t>
  </si>
  <si>
    <t>Anniston-Oxford-Jacksonville, AL Metropolitan Statistical Area</t>
  </si>
  <si>
    <t>Appleton, WI Metropolitan Statistical Area</t>
  </si>
  <si>
    <t>Asheville, NC Metropolitan Statistical Area</t>
  </si>
  <si>
    <t>Athens-Clarke County, GA Metropolitan Statistical Area</t>
  </si>
  <si>
    <t>Atlantic City-Hammonton, NJ Metropolitan Statistical Area</t>
  </si>
  <si>
    <t>Auburn-Opelika, AL Metropolitan Statistical Area</t>
  </si>
  <si>
    <t>Augusta-Richmond County, GA-SC Metropolitan Statistical Area</t>
  </si>
  <si>
    <t>Augusta-Waterville, ME Micropolitan Statistical Area</t>
  </si>
  <si>
    <t>Austin-Round Rock, TX Metropolitan Statistical Area</t>
  </si>
  <si>
    <t>Bakersfield, CA Metropolitan Statistical Area</t>
  </si>
  <si>
    <t>Bangor, ME Metropolitan Statistical Area</t>
  </si>
  <si>
    <t>Barnstable Town, MA Metropolitan Statistical Area</t>
  </si>
  <si>
    <t>Baton Rouge, LA Metropolitan Statistical Area</t>
  </si>
  <si>
    <t>Battle Creek, MI Metropolitan Statistical Area</t>
  </si>
  <si>
    <t>Bay City, MI Metropolitan Statistical Area</t>
  </si>
  <si>
    <t>Beaumont-Port Arthur, TX Metropolitan Statistical Area</t>
  </si>
  <si>
    <t>Bend-Redmond, OR Metropolitan Statistical Area</t>
  </si>
  <si>
    <t>Billings, MT Metropolitan Statistical Area</t>
  </si>
  <si>
    <t>Binghamton, NY Metropolitan Statistical Area</t>
  </si>
  <si>
    <t>Birmingham-Hoover, AL Metropolitan Statistical Area</t>
  </si>
  <si>
    <t>Bismarck, ND Metropolitan Statistical Area</t>
  </si>
  <si>
    <t>Blacksburg-Christiansburg-Radford, VA Metropolitan Statistical Area</t>
  </si>
  <si>
    <t>Bloomington, IL Metropolitan Statistical Area</t>
  </si>
  <si>
    <t>Bloomington, IN Metropolitan Statistical Area</t>
  </si>
  <si>
    <t>Bluefield, WV-VA Micropolitan Statistical Area</t>
  </si>
  <si>
    <t>Boise City, ID Metropolitan Statistical Area</t>
  </si>
  <si>
    <t>Boston-Cambridge-Newton, MA-NH Metropolitan Statistical Area</t>
  </si>
  <si>
    <t>Boulder, CO Metropolitan Statistical Area</t>
  </si>
  <si>
    <t>Bowling Green, KY Metropolitan Statistical Area</t>
  </si>
  <si>
    <t>Bridgeport-Stamford-Norwalk, CT Metropolitan Statistical Area</t>
  </si>
  <si>
    <t>Brownsville-Harlingen, TX Metropolitan Statistical Area</t>
  </si>
  <si>
    <t>Brunswick, GA Metropolitan Statistical Area</t>
  </si>
  <si>
    <t>Buffalo-Cheektowaga-Niagara Falls, NY Metropolitan Statistical Area</t>
  </si>
  <si>
    <t>Burlington, NC Metropolitan Statistical Area</t>
  </si>
  <si>
    <t>Burlington-South Burlington, VT Metropolitan Statistical Area</t>
  </si>
  <si>
    <t>California-Lexington Park, MD Metropolitan Statistical Area</t>
  </si>
  <si>
    <t>Canton-Massillon, OH Metropolitan Statistical Area</t>
  </si>
  <si>
    <t>Carbondale-Marion, IL Metropolitan Statistical Area</t>
  </si>
  <si>
    <t>Cedar Rapids, IA Metropolitan Statistical Area</t>
  </si>
  <si>
    <t>Chambersburg-Waynesboro, PA Metropolitan Statistical Area</t>
  </si>
  <si>
    <t>Champaign-Urbana, IL Metropolitan Statistical Area</t>
  </si>
  <si>
    <t>Charleston, WV Metropolitan Statistical Area</t>
  </si>
  <si>
    <t>Charleston-North Charleston, SC Metropolitan Statistical Area</t>
  </si>
  <si>
    <t>Charlottesville, VA Metropolitan Statistical Area</t>
  </si>
  <si>
    <t>Chattanooga, TN-GA Metropolitan Statistical Area</t>
  </si>
  <si>
    <t>Chico, CA Metropolitan Statistical Area</t>
  </si>
  <si>
    <t>Cincinnati, OH-KY-IN Metropolitan Statistical Area</t>
  </si>
  <si>
    <t>Claremont-Lebanon, NH-VT Micropolitan Statistical Area</t>
  </si>
  <si>
    <t>Clarksville, TN-KY Metropolitan Statistical Area</t>
  </si>
  <si>
    <t>Cleveland, TN Metropolitan Statistical Area</t>
  </si>
  <si>
    <t>Coeur d'Alene, ID Metropolitan Statistical Area</t>
  </si>
  <si>
    <t>College Station-Bryan, TX Metropolitan Statistical Area</t>
  </si>
  <si>
    <t>Columbia, MO Metropolitan Statistical Area</t>
  </si>
  <si>
    <t>Columbia, SC Metropolitan Statistical Area</t>
  </si>
  <si>
    <t>Columbus, OH Metropolitan Statistical Area</t>
  </si>
  <si>
    <t>Concord, NH Micropolitan Statistical Area</t>
  </si>
  <si>
    <t>Cookeville, TN Micropolitan Statistical Area</t>
  </si>
  <si>
    <t>Corpus Christi, TX Metropolitan Statistical Area</t>
  </si>
  <si>
    <t>Crestview-Fort Walton Beach-Destin, FL Metropolitan Statistical Area</t>
  </si>
  <si>
    <t>Cumberland, MD-WV Metropolitan Statistical Area</t>
  </si>
  <si>
    <t>Dalton, GA Metropolitan Statistical Area</t>
  </si>
  <si>
    <t>Danville, VA Micropolitan Statistical Area</t>
  </si>
  <si>
    <t>Daphne-Fairhope-Foley, AL Metropolitan Statistical Area</t>
  </si>
  <si>
    <t>Davenport-Moline-Rock Island, IA-IL Metropolitan Statistical Area</t>
  </si>
  <si>
    <t>Dayton, OH Metropolitan Statistical Area</t>
  </si>
  <si>
    <t>Decatur, AL Metropolitan Statistical Area</t>
  </si>
  <si>
    <t>Decatur, IL Metropolitan Statistical Area</t>
  </si>
  <si>
    <t>Des Moines-West Des Moines, IA Metropolitan Statistical Area</t>
  </si>
  <si>
    <t>Duluth, MN-WI Metropolitan Statistical Area</t>
  </si>
  <si>
    <t>Dunn, NC Micropolitan Statistical Area</t>
  </si>
  <si>
    <t>Durham-Chapel Hill, NC Metropolitan Statistical Area</t>
  </si>
  <si>
    <t>Eau Claire, WI Metropolitan Statistical Area</t>
  </si>
  <si>
    <t>El Centro, CA Metropolitan Statistical Area</t>
  </si>
  <si>
    <t>El Paso, TX Metropolitan Statistical Area</t>
  </si>
  <si>
    <t>Elizabethtown-Fort Knox, KY Metropolitan Statistical Area</t>
  </si>
  <si>
    <t>Elkhart-Goshen, IN Metropolitan Statistical Area</t>
  </si>
  <si>
    <t>Erie, PA Metropolitan Statistical Area</t>
  </si>
  <si>
    <t>Eugene, OR Metropolitan Statistical Area</t>
  </si>
  <si>
    <t>Eureka-Arcata-Fortuna, CA Micropolitan Statistical Area</t>
  </si>
  <si>
    <t>Evansville, IN-KY Metropolitan Statistical Area</t>
  </si>
  <si>
    <t>Fargo, ND-MN Metropolitan Statistical Area</t>
  </si>
  <si>
    <t>Farmington, NM Metropolitan Statistical Area</t>
  </si>
  <si>
    <t>Fayetteville, NC Metropolitan Statistical Area</t>
  </si>
  <si>
    <t>Fayetteville-Springdale-Rogers, AR-MO Metropolitan Statistical Area</t>
  </si>
  <si>
    <t>Flagstaff, AZ Metropolitan Statistical Area</t>
  </si>
  <si>
    <t>Florence, SC Metropolitan Statistical Area</t>
  </si>
  <si>
    <t>Florence-Muscle Shoals, AL Metropolitan Statistical Area</t>
  </si>
  <si>
    <t>Fond du Lac, WI Metropolitan Statistical Area</t>
  </si>
  <si>
    <t>Fort Collins, CO Metropolitan Statistical Area</t>
  </si>
  <si>
    <t>Fort Smith, AR-OK Metropolitan Statistical Area</t>
  </si>
  <si>
    <t>Fort Wayne, IN Metropolitan Statistical Area</t>
  </si>
  <si>
    <t>Gadsden, AL Metropolitan Statistical Area</t>
  </si>
  <si>
    <t>Gainesville, GA Metropolitan Statistical Area</t>
  </si>
  <si>
    <t>Gettysburg, PA Metropolitan Statistical Area</t>
  </si>
  <si>
    <t>Glens Falls, NY Metropolitan Statistical Area</t>
  </si>
  <si>
    <t>Goldsboro, NC Metropolitan Statistical Area</t>
  </si>
  <si>
    <t>Grand Junction, CO Metropolitan Statistical Area</t>
  </si>
  <si>
    <t>Grand Rapids-Wyoming, MI Metropolitan Statistical Area</t>
  </si>
  <si>
    <t>Greeley, CO Metropolitan Statistical Area</t>
  </si>
  <si>
    <t>Green Bay, WI Metropolitan Statistical Area</t>
  </si>
  <si>
    <t>Greensboro-High Point, NC Metropolitan Statistical Area</t>
  </si>
  <si>
    <t>Greenville, NC Metropolitan Statistical Area</t>
  </si>
  <si>
    <t>Greenville-Anderson-Mauldin, SC Metropolitan Statistical Area</t>
  </si>
  <si>
    <t>Gulfport-Biloxi-Pascagoula, MS Metropolitan Statistical Area</t>
  </si>
  <si>
    <t>Hammond, LA Metropolitan Statistical Area</t>
  </si>
  <si>
    <t>Hanford-Corcoran, CA Metropolitan Statistical Area</t>
  </si>
  <si>
    <t>Harrisburg-Carlisle, PA Metropolitan Statistical Area</t>
  </si>
  <si>
    <t>Harrisonburg, VA Metropolitan Statistical Area</t>
  </si>
  <si>
    <t>Hartford-West Hartford-East Hartford, CT Metropolitan Statistical Area</t>
  </si>
  <si>
    <t>Hattiesburg, MS Metropolitan Statistical Area</t>
  </si>
  <si>
    <t>Hickory-Lenoir-Morganton, NC Metropolitan Statistical Area</t>
  </si>
  <si>
    <t>Hilton Head Island-Bluffton-Beaufort, SC Metropolitan Statistical Area</t>
  </si>
  <si>
    <t>Holland, MI Micropolitan Statistical Area</t>
  </si>
  <si>
    <t>Houma-Thibodaux, LA Metropolitan Statistical Area</t>
  </si>
  <si>
    <t>Huntington-Ashland, WV-KY-OH Metropolitan Statistical Area</t>
  </si>
  <si>
    <t>Huntsville, AL Metropolitan Statistical Area</t>
  </si>
  <si>
    <t>Idaho Falls, ID Metropolitan Statistical Area</t>
  </si>
  <si>
    <t>Indianapolis-Carmel-Anderson, IN Metropolitan Statistical Area</t>
  </si>
  <si>
    <t>Iowa City, IA Metropolitan Statistical Area</t>
  </si>
  <si>
    <t>Ithaca, NY Metropolitan Statistical Area</t>
  </si>
  <si>
    <t>Jackson, MI Metropolitan Statistical Area</t>
  </si>
  <si>
    <t>Jackson, TN Metropolitan Statistical Area</t>
  </si>
  <si>
    <t>Jacksonville, NC Metropolitan Statistical Area</t>
  </si>
  <si>
    <t>Jamestown-Dunkirk-Fredonia, NY Micropolitan Statistical Area</t>
  </si>
  <si>
    <t>Janesville-Beloit, WI Metropolitan Statistical Area</t>
  </si>
  <si>
    <t>Jefferson City, MO Metropolitan Statistical Area</t>
  </si>
  <si>
    <t>Johnson City, TN Metropolitan Statistical Area</t>
  </si>
  <si>
    <t>Johnstown, PA Metropolitan Statistical Area</t>
  </si>
  <si>
    <t>Jonesboro, AR Metropolitan Statistical Area</t>
  </si>
  <si>
    <t>Joplin, MO Metropolitan Statistical Area</t>
  </si>
  <si>
    <t>Kahului-Wailuku-Lahaina, HI Metropolitan Statistical Area</t>
  </si>
  <si>
    <t>Kalamazoo-Portage, MI Metropolitan Statistical Area</t>
  </si>
  <si>
    <t>Kankakee, IL Metropolitan Statistical Area</t>
  </si>
  <si>
    <t>Kansas City, MO-KS Metropolitan Statistical Area</t>
  </si>
  <si>
    <t>Kennewick-Richland, WA Metropolitan Statistical Area</t>
  </si>
  <si>
    <t>Kingsport-Bristol-Bristol, TN-VA Metropolitan Statistical Area</t>
  </si>
  <si>
    <t>Knoxville, TN Metropolitan Statistical Area</t>
  </si>
  <si>
    <t>La Crosse-Onalaska, WI-MN Metropolitan Statistical Area</t>
  </si>
  <si>
    <t>Lafayette, LA Metropolitan Statistical Area</t>
  </si>
  <si>
    <t>Lafayette-West Lafayette, IN Metropolitan Statistical Area</t>
  </si>
  <si>
    <t>Lake Charles, LA Metropolitan Statistical Area</t>
  </si>
  <si>
    <t>Lake Havasu City-Kingman, AZ Metropolitan Statistical Area</t>
  </si>
  <si>
    <t>Lancaster, PA Metropolitan Statistical Area</t>
  </si>
  <si>
    <t>Lansing-East Lansing, MI Metropolitan Statistical Area</t>
  </si>
  <si>
    <t>Las Cruces, NM Metropolitan Statistical Area</t>
  </si>
  <si>
    <t>Lawrence, KS Metropolitan Statistical Area</t>
  </si>
  <si>
    <t>Lawton, OK Metropolitan Statistical Area</t>
  </si>
  <si>
    <t>Lebanon, PA Metropolitan Statistical Area</t>
  </si>
  <si>
    <t>Lewiston-Auburn, ME Metropolitan Statistical Area</t>
  </si>
  <si>
    <t>Lexington-Fayette, KY Metropolitan Statistical Area</t>
  </si>
  <si>
    <t>Lima, OH Metropolitan Statistical Area</t>
  </si>
  <si>
    <t>Lincoln, NE Metropolitan Statistical Area</t>
  </si>
  <si>
    <t>Little Rock-North Little Rock-Conway, AR Metropolitan Statistical Area</t>
  </si>
  <si>
    <t>Logan, UT-ID Metropolitan Statistical Area</t>
  </si>
  <si>
    <t>London, KY Micropolitan Statistical Area</t>
  </si>
  <si>
    <t>Longview, TX Metropolitan Statistical Area</t>
  </si>
  <si>
    <t>Louisville/Jefferson County, KY-IN Metropolitan Statistical Area</t>
  </si>
  <si>
    <t>Lubbock, TX Metropolitan Statistical Area</t>
  </si>
  <si>
    <t>Lumberton, NC Micropolitan Statistical Area</t>
  </si>
  <si>
    <t>Lynchburg, VA Metropolitan Statistical Area</t>
  </si>
  <si>
    <t>Macon, GA Metropolitan Statistical Area</t>
  </si>
  <si>
    <t>Madera, CA Metropolitan Statistical Area</t>
  </si>
  <si>
    <t>Madison, WI Metropolitan Statistical Area</t>
  </si>
  <si>
    <t>Manchester-Nashua, NH Metropolitan Statistical Area</t>
  </si>
  <si>
    <t>Mansfield, OH Metropolitan Statistical Area</t>
  </si>
  <si>
    <t>McAllen-Edinburg-Mission, TX Metropolitan Statistical Area</t>
  </si>
  <si>
    <t>Medford, OR Metropolitan Statistical Area</t>
  </si>
  <si>
    <t>Merced, CA Metropolitan Statistical Area</t>
  </si>
  <si>
    <t>Meridian, MS Micropolitan Statistical Area</t>
  </si>
  <si>
    <t>Michigan City-La Porte, IN Metropolitan Statistical Area</t>
  </si>
  <si>
    <t>Midland, TX Metropolitan Statistical Area</t>
  </si>
  <si>
    <t>Minneapolis-St. Paul-Bloomington, MN-WI Metropolitan Statistical Area</t>
  </si>
  <si>
    <t>Missoula, MT Metropolitan Statistical Area</t>
  </si>
  <si>
    <t>Monroe, LA Metropolitan Statistical Area</t>
  </si>
  <si>
    <t>Monroe, MI Metropolitan Statistical Area</t>
  </si>
  <si>
    <t>Morgantown, WV Metropolitan Statistical Area</t>
  </si>
  <si>
    <t>Morristown, TN Metropolitan Statistical Area</t>
  </si>
  <si>
    <t>Muncie, IN Metropolitan Statistical Area</t>
  </si>
  <si>
    <t>Muskegon, MI Metropolitan Statistical Area</t>
  </si>
  <si>
    <t>Napa, CA Metropolitan Statistical Area</t>
  </si>
  <si>
    <t>Nashville-Davidson--Murfreesboro--Franklin, TN Metropolitan Statistical Area</t>
  </si>
  <si>
    <t>New Bern, NC Metropolitan Statistical Area</t>
  </si>
  <si>
    <t>New Haven-Milford, CT Metropolitan Statistical Area</t>
  </si>
  <si>
    <t>New Orleans-Metairie, LA Metropolitan Statistical Area</t>
  </si>
  <si>
    <t>New York-Newark-Jersey City, NY-NJ-PA Metropolitan Statistical Area</t>
  </si>
  <si>
    <t>Niles-Benton Harbor, MI Metropolitan Statistical Area</t>
  </si>
  <si>
    <t>Norwich-New London, CT Metropolitan Statistical Area</t>
  </si>
  <si>
    <t>Odessa, TX Metropolitan Statistical Area</t>
  </si>
  <si>
    <t>Ogden-Clearfield, UT Metropolitan Statistical Area</t>
  </si>
  <si>
    <t>Ogdensburg-Massena, NY Micropolitan Statistical Area</t>
  </si>
  <si>
    <t>Oklahoma City, OK Metropolitan Statistical Area</t>
  </si>
  <si>
    <t>Omaha-Council Bluffs, NE-IA Metropolitan Statistical Area</t>
  </si>
  <si>
    <t>Oshkosh-Neenah, WI Metropolitan Statistical Area</t>
  </si>
  <si>
    <t>Ottawa-Peru, IL Micropolitan Statistical Area</t>
  </si>
  <si>
    <t>Owensboro, KY Metropolitan Statistical Area</t>
  </si>
  <si>
    <t>Oxnard-Thousand Oaks-Ventura, CA Metropolitan Statistical Area</t>
  </si>
  <si>
    <t>Panama City, FL Metropolitan Statistical Area</t>
  </si>
  <si>
    <t>Peoria, IL Metropolitan Statistical Area</t>
  </si>
  <si>
    <t>Philadelphia-Camden-Wilmington, PA-NJ-DE-MD Metropolitan Statistical Area</t>
  </si>
  <si>
    <t>Pittsfield, MA Metropolitan Statistical Area</t>
  </si>
  <si>
    <t>Portland-South Portland, ME Metropolitan Statistical Area</t>
  </si>
  <si>
    <t>Pottsville, PA Micropolitan Statistical Area</t>
  </si>
  <si>
    <t>Providence-Warwick, RI-MA Metropolitan Statistical Area</t>
  </si>
  <si>
    <t>Provo-Orem, UT Metropolitan Statistical Area</t>
  </si>
  <si>
    <t>Raleigh, NC Metropolitan Statistical Area</t>
  </si>
  <si>
    <t>Rapid City, SD Metropolitan Statistical Area</t>
  </si>
  <si>
    <t>Reading, PA Metropolitan Statistical Area</t>
  </si>
  <si>
    <t>Redding, CA Metropolitan Statistical Area</t>
  </si>
  <si>
    <t>Reno, NV Metropolitan Statistical Area</t>
  </si>
  <si>
    <t>Riverside-San Bernardino-Ontario, CA Metropolitan Statistical Area</t>
  </si>
  <si>
    <t>Roanoke, VA Metropolitan Statistical Area</t>
  </si>
  <si>
    <t>Rochester, MN Metropolitan Statistical Area</t>
  </si>
  <si>
    <t>Rochester, NY Metropolitan Statistical Area</t>
  </si>
  <si>
    <t>Rockford, IL Metropolitan Statistical Area</t>
  </si>
  <si>
    <t>Rocky Mount, NC Metropolitan Statistical Area</t>
  </si>
  <si>
    <t>Roseburg, OR Micropolitan Statistical Area</t>
  </si>
  <si>
    <t>Saginaw, MI Metropolitan Statistical Area</t>
  </si>
  <si>
    <t>Salem, OH Micropolitan Statistical Area</t>
  </si>
  <si>
    <t>Salinas, CA Metropolitan Statistical Area</t>
  </si>
  <si>
    <t>Salisbury, MD-DE Metropolitan Statistical Area</t>
  </si>
  <si>
    <t>Salt Lake City, UT Metropolitan Statistical Area</t>
  </si>
  <si>
    <t>San Angelo, TX Metropolitan Statistical Area</t>
  </si>
  <si>
    <t>San Antonio-New Braunfels, TX Metropolitan Statistical Area</t>
  </si>
  <si>
    <t>San Jose-Sunnyvale-Santa Clara, CA Metropolitan Statistical Area</t>
  </si>
  <si>
    <t>San Luis Obispo-Paso Robles-Arroyo Grande, CA Metropolitan Statistical Area</t>
  </si>
  <si>
    <t>Santa Cruz-Watsonville, CA Metropolitan Statistical Area</t>
  </si>
  <si>
    <t>Santa Maria-Santa Barbara, CA Metropolitan Statistical Area</t>
  </si>
  <si>
    <t>Santa Rosa, CA Metropolitan Statistical Area</t>
  </si>
  <si>
    <t>Savannah, GA Metropolitan Statistical Area</t>
  </si>
  <si>
    <t>Scranton--Wilkes-Barre--Hazleton, PA Metropolitan Statistical Area</t>
  </si>
  <si>
    <t>Sheboygan, WI Metropolitan Statistical Area</t>
  </si>
  <si>
    <t>Sherman-Denison, TX Metropolitan Statistical Area</t>
  </si>
  <si>
    <t>Show Low, AZ Micropolitan Statistical Area</t>
  </si>
  <si>
    <t>Shreveport-Bossier City, LA Metropolitan Statistical Area</t>
  </si>
  <si>
    <t>Sioux City, IA-NE-SD Metropolitan Statistical Area</t>
  </si>
  <si>
    <t>Sioux Falls, SD Metropolitan Statistical Area</t>
  </si>
  <si>
    <t>South Bend-Mishawaka, IN-MI Metropolitan Statistical Area</t>
  </si>
  <si>
    <t>Spartanburg, SC Metropolitan Statistical Area</t>
  </si>
  <si>
    <t>Springfield, IL Metropolitan Statistical Area</t>
  </si>
  <si>
    <t>Springfield, MA Metropolitan Statistical Area</t>
  </si>
  <si>
    <t>Springfield, MO Metropolitan Statistical Area</t>
  </si>
  <si>
    <t>Springfield, OH Metropolitan Statistical Area</t>
  </si>
  <si>
    <t>St. Cloud, MN Metropolitan Statistical Area</t>
  </si>
  <si>
    <t>St. George, UT Metropolitan Statistical Area</t>
  </si>
  <si>
    <t>St. Joseph, MO-KS Metropolitan Statistical Area</t>
  </si>
  <si>
    <t>State College, PA Metropolitan Statistical Area</t>
  </si>
  <si>
    <t>Staunton-Waynesboro, VA Metropolitan Statistical Area</t>
  </si>
  <si>
    <t>Sumter, SC Metropolitan Statistical Area</t>
  </si>
  <si>
    <t>Syracuse, NY Metropolitan Statistical Area</t>
  </si>
  <si>
    <t>Terre Haute, IN Metropolitan Statistical Area</t>
  </si>
  <si>
    <t>Texarkana, TX-AR Metropolitan Statistical Area</t>
  </si>
  <si>
    <t>Toledo, OH Metropolitan Statistical Area</t>
  </si>
  <si>
    <t>Topeka, KS Metropolitan Statistical Area</t>
  </si>
  <si>
    <t>Torrington, CT Micropolitan Statistical Area</t>
  </si>
  <si>
    <t>Traverse City, MI Micropolitan Statistical Area</t>
  </si>
  <si>
    <t>Tullahoma-Manchester, TN Micropolitan Statistical Area</t>
  </si>
  <si>
    <t>Tulsa, OK Metropolitan Statistical Area</t>
  </si>
  <si>
    <t>Tupelo, MS Micropolitan Statistical Area</t>
  </si>
  <si>
    <t>Tuscaloosa, AL Metropolitan Statistical Area</t>
  </si>
  <si>
    <t>Tyler, TX Metropolitan Statistical Area</t>
  </si>
  <si>
    <t>Urban Honolulu, HI Metropolitan Statistical Area</t>
  </si>
  <si>
    <t>Utica-Rome, NY Metropolitan Statistical Area</t>
  </si>
  <si>
    <t>Valdosta, GA Metropolitan Statistical Area</t>
  </si>
  <si>
    <t>Vineland-Bridgeton, NJ Metropolitan Statistical Area</t>
  </si>
  <si>
    <t>Visalia-Porterville, CA Metropolitan Statistical Area</t>
  </si>
  <si>
    <t>Waco, TX Metropolitan Statistical Area</t>
  </si>
  <si>
    <t>Warner Robins, GA Metropolitan Statistical Area</t>
  </si>
  <si>
    <t>Watertown-Fort Drum, NY Metropolitan Statistical Area</t>
  </si>
  <si>
    <t>Wausau, WI Metropolitan Statistical Area</t>
  </si>
  <si>
    <t>Wenatchee, WA Metropolitan Statistical Area</t>
  </si>
  <si>
    <t>Wheeling, WV-OH Metropolitan Statistical Area</t>
  </si>
  <si>
    <t>Whitewater-Elkhorn, WI Micropolitan Statistical Area</t>
  </si>
  <si>
    <t>Wichita Falls, TX Metropolitan Statistical Area</t>
  </si>
  <si>
    <t>Wichita, KS Metropolitan Statistical Area</t>
  </si>
  <si>
    <t>Williamsport, PA Metropolitan Statistical Area</t>
  </si>
  <si>
    <t>Wilmington, NC Metropolitan Statistical Area</t>
  </si>
  <si>
    <t>Winston-Salem, NC Metropolitan Statistical Area</t>
  </si>
  <si>
    <t>Wooster, OH Micropolitan Statistical Area</t>
  </si>
  <si>
    <t>Worcester, MA-CT Metropolitan Statistical Area</t>
  </si>
  <si>
    <t>Yakima, WA Metropolitan Statistical Area</t>
  </si>
  <si>
    <t>York-Hanover, PA Metropolitan Statistical Area</t>
  </si>
  <si>
    <t>Youngstown-Warren-Boardman, OH-PA Metropolitan Statistical Area</t>
  </si>
  <si>
    <t>Yuba City, CA Metropolitan Statistical Area</t>
  </si>
  <si>
    <t>Yuma, AZ Metropolitan Statistical Area</t>
  </si>
  <si>
    <r>
      <t>Complaints Per 100,000 Population</t>
    </r>
    <r>
      <rPr>
        <b/>
        <vertAlign val="superscript"/>
        <sz val="10"/>
        <rFont val="Times New Roman"/>
        <family val="1"/>
      </rPr>
      <t>1</t>
    </r>
  </si>
  <si>
    <t>Grand Forks, ND-MN Metropolitan Statistical Area</t>
  </si>
  <si>
    <t>Richmond-Berea, KY Micropolitan Statistical Area</t>
  </si>
  <si>
    <t>Twin Falls, ID Micropolitan Statistical Area</t>
  </si>
  <si>
    <t>CY - 2015</t>
  </si>
  <si>
    <t>Complaint Type</t>
  </si>
  <si>
    <t>Page 7: Consumer Sentinel Network Total Number of Fraud Complaints &amp; Amount Paid</t>
  </si>
  <si>
    <r>
      <t>Reported</t>
    </r>
    <r>
      <rPr>
        <b/>
        <vertAlign val="superscript"/>
        <sz val="10"/>
        <rFont val="Times New Roman"/>
        <family val="1"/>
      </rPr>
      <t>1</t>
    </r>
  </si>
  <si>
    <r>
      <t>Average</t>
    </r>
    <r>
      <rPr>
        <b/>
        <vertAlign val="superscript"/>
        <sz val="10"/>
        <rFont val="Times New Roman"/>
        <family val="1"/>
      </rPr>
      <t>2</t>
    </r>
  </si>
  <si>
    <r>
      <t>Median</t>
    </r>
    <r>
      <rPr>
        <b/>
        <vertAlign val="superscript"/>
        <sz val="10"/>
        <rFont val="Times New Roman"/>
        <family val="1"/>
      </rPr>
      <t>3</t>
    </r>
  </si>
  <si>
    <r>
      <rPr>
        <vertAlign val="superscript"/>
        <sz val="9"/>
        <color rgb="FF000000"/>
        <rFont val="Times New Roman"/>
        <family val="1"/>
      </rPr>
      <t>1</t>
    </r>
    <r>
      <rPr>
        <sz val="9"/>
        <color rgb="FF000000"/>
        <rFont val="Times New Roman"/>
        <family val="1"/>
      </rPr>
      <t>The decrease in reported amount paid between 2014 and 2015 is due primarily to the loss of a significant data contributor.</t>
    </r>
  </si>
  <si>
    <r>
      <rPr>
        <vertAlign val="superscript"/>
        <sz val="9"/>
        <color rgb="FF000000"/>
        <rFont val="Times New Roman"/>
        <family val="1"/>
      </rPr>
      <t>2</t>
    </r>
    <r>
      <rPr>
        <sz val="9"/>
        <color rgb="FF000000"/>
        <rFont val="Times New Roman"/>
        <family val="1"/>
      </rPr>
      <t>Average is based on the total number of consumers who reported an amount paid for each calendar year: CY-2013 = 731,386; CY-2014 = 865,905; and CY-2015 = 662,952.  The amount paid is based on complaints with reported values from $0 to $999,999.</t>
    </r>
  </si>
  <si>
    <r>
      <rPr>
        <vertAlign val="superscript"/>
        <sz val="9"/>
        <color rgb="FF000000"/>
        <rFont val="Times New Roman"/>
        <family val="1"/>
      </rPr>
      <t>3</t>
    </r>
    <r>
      <rPr>
        <sz val="9"/>
        <color rgb="FF000000"/>
        <rFont val="Times New Roman"/>
        <family val="1"/>
      </rPr>
      <t>Median is the middle number in a set of numbers so that half the numbers have values that are greater than the median and half have values that are less.  Calculation of the median excludes complaints with amount paid reported as $0.</t>
    </r>
  </si>
  <si>
    <r>
      <t>1</t>
    </r>
    <r>
      <rPr>
        <sz val="9"/>
        <color rgb="FF000000"/>
        <rFont val="Times New Roman"/>
        <family val="1"/>
      </rPr>
      <t>Percentages are based on the total number of consumers who reported amount paid for each calendar year: CY-2013 = 731,386; CY-2014 = 865,905; and CY-2015 = 662,952.</t>
    </r>
  </si>
  <si>
    <r>
      <t>1</t>
    </r>
    <r>
      <rPr>
        <sz val="9"/>
        <color rgb="FF000000"/>
        <rFont val="Times New Roman"/>
        <family val="1"/>
      </rPr>
      <t>Percentages are based on the total number of CSN fraud complaints for each calendar year where consumers reported the method of payment: CY-2013 = 323,075; CY-2014 = 366,763; and CY-2015 = 239,000.  Of the total, 19% reported this information during CY-2015, 23% in CY-2014 and 27% in CY-2013.</t>
    </r>
  </si>
  <si>
    <r>
      <t>3</t>
    </r>
    <r>
      <rPr>
        <sz val="9"/>
        <color rgb="FF000000"/>
        <rFont val="Times New Roman"/>
        <family val="1"/>
      </rPr>
      <t>The amount paid is based on complaints reporting values from $0 to $999,999.</t>
    </r>
  </si>
  <si>
    <r>
      <t>2</t>
    </r>
    <r>
      <rPr>
        <sz val="9"/>
        <color rgb="FF000000"/>
        <rFont val="Times New Roman"/>
        <family val="1"/>
      </rPr>
      <t>Prepaid Cards includes a significant number of complaints from data contributor Green Dot and Wire Transfer includes a significant number of complaints from data contributors MoneyGram International and Western Union.  This may affect the distribution of the reported methods of payment.</t>
    </r>
  </si>
  <si>
    <t>Total Reporting Contact Method</t>
  </si>
  <si>
    <r>
      <t>1</t>
    </r>
    <r>
      <rPr>
        <sz val="9"/>
        <color rgb="FF000000"/>
        <rFont val="Times New Roman"/>
        <family val="1"/>
      </rPr>
      <t>Percentages are based on the total number of CSN fraud complaints for each calendar year where consumers reported the company’s method of initial contact: CY-2013 = 568,655; CY-2014 = 710,508; and CY-2015 = 650,817.  Of the total, 52% reported this information during CY-2015, 45% in CY-2014 and 47% for CY-2013.</t>
    </r>
  </si>
  <si>
    <r>
      <t>1</t>
    </r>
    <r>
      <rPr>
        <sz val="9"/>
        <color rgb="FF000000"/>
        <rFont val="Times New Roman"/>
        <family val="1"/>
      </rPr>
      <t>Percentages are based on the total number of consumers reporting their age for CSN fraud complaints each calendar year: CY-2013 = 461,514; CY-2014 = 607,865; and CY-2015 = 468,389.  Of the total, 38% of consumers reported this information during CY-2015, 39% in CY-2014 and 38% for CY-2013.</t>
    </r>
  </si>
  <si>
    <r>
      <t>1</t>
    </r>
    <r>
      <rPr>
        <sz val="9"/>
        <color rgb="FF000000"/>
        <rFont val="Times New Roman"/>
        <family val="1"/>
      </rPr>
      <t xml:space="preserve">Complaint counts from CY-2001 to CY-2010 represent historical figures as per the Consumer Sentinel Network’s five-year data retention policy.  These complaint figures exclude National Do Not Call Registry complaints. </t>
    </r>
  </si>
  <si>
    <r>
      <t>1</t>
    </r>
    <r>
      <rPr>
        <sz val="9"/>
        <rFont val="Times New Roman"/>
        <family val="1"/>
      </rPr>
      <t>Percentages are based on the total number of Consumer Sentinel Network complaints by calendar year.</t>
    </r>
  </si>
  <si>
    <r>
      <t>Percentages</t>
    </r>
    <r>
      <rPr>
        <b/>
        <vertAlign val="superscript"/>
        <sz val="10"/>
        <rFont val="Times New Roman"/>
        <family val="1"/>
      </rPr>
      <t xml:space="preserve">1 </t>
    </r>
  </si>
  <si>
    <r>
      <rPr>
        <vertAlign val="superscript"/>
        <sz val="9"/>
        <rFont val="Times New Roman"/>
        <family val="1"/>
      </rPr>
      <t>1</t>
    </r>
    <r>
      <rPr>
        <sz val="9"/>
        <rFont val="Times New Roman"/>
        <family val="1"/>
      </rPr>
      <t>Percentages are based on the total number of CSN complaints (3,083,379) received by the FTC between January 1 and December 31, 2015.  Four percent (126,482) of the total CSN complaints received by the FTC were coded “Other (Note in Comments).”  For CSN category descriptions, details and three-year figures, see Appendices B1 through B3.</t>
    </r>
  </si>
  <si>
    <r>
      <rPr>
        <vertAlign val="superscript"/>
        <sz val="9"/>
        <rFont val="Times New Roman"/>
        <family val="1"/>
      </rPr>
      <t>1</t>
    </r>
    <r>
      <rPr>
        <sz val="9"/>
        <rFont val="Times New Roman"/>
        <family val="1"/>
      </rPr>
      <t>Percentages are based on the 27,263 fraud complaints against foreign companies received by the FTC between January 1 and December 31, 2015, where consumers reported how companies initially contacted them.  Complaints which reported a company country other than the United States were considered foreign for these figures.</t>
    </r>
  </si>
  <si>
    <t>CY-2015</t>
  </si>
  <si>
    <t>Existing Accounts</t>
  </si>
  <si>
    <r>
      <t>1</t>
    </r>
    <r>
      <rPr>
        <sz val="9"/>
        <color rgb="FF000000"/>
        <rFont val="Times New Roman"/>
        <family val="1"/>
      </rPr>
      <t>Percentages are based on the total number of CSN identity theft complaints for each calendar year: CY-2013 = 290,102; CY-2014 = 332,647; and CY-2015 = 490,220.  Note that 14% of identity theft complaints include more than one type of identity theft in CY-2015, 17% in CY-2014 and 16% in CY-2013.</t>
    </r>
  </si>
  <si>
    <t>If the victim notified a police department, was a report taken?</t>
  </si>
  <si>
    <r>
      <t>1</t>
    </r>
    <r>
      <rPr>
        <sz val="9"/>
        <color rgb="FF000000"/>
        <rFont val="Times New Roman"/>
        <family val="1"/>
      </rPr>
      <t>Percentages are based on the total number of identity theft complaints where victims indicated they had notified a police department: CY-2013 = 86,063; CY-2014 = 107,855; and CY-2015 = 180,743.  Of the total, 37% of identity theft victims reported law enforcement contact information in CY-2015, 32% in CY-2014 and 30% in CY-2013.</t>
    </r>
  </si>
  <si>
    <r>
      <t>1</t>
    </r>
    <r>
      <rPr>
        <sz val="9"/>
        <color rgb="FF000000"/>
        <rFont val="Times New Roman"/>
        <family val="1"/>
      </rPr>
      <t>Percentages are based on the total number of victims reporting their age in CSN identity theft complaints for each calendar year: CY-2013 = 254,934; CY-2014 = 278,476; and CY-2015 = 410,128.  Of the consumers who contacted the FTC, 84% reported their age in CY-2015, 84% in CY-2014 and 88% in CY-2013.</t>
    </r>
  </si>
  <si>
    <r>
      <t>1</t>
    </r>
    <r>
      <rPr>
        <sz val="9"/>
        <color rgb="FF000000"/>
        <rFont val="Times New Roman"/>
        <family val="1"/>
      </rPr>
      <t>Per 100,000 unit of population estimates are based on the 2015 U.S. Census population estimates (Table NST-EST2015-01 -- Annual Estimates of the Resident Population for the United States, Regions, States, and Puerto Rico: April 1, 2010 to July 1, 2015).  Numbers for the District of Columbia are:  Fraud and Others = 8,928 complaints and 1,328.1 complaints per 100,000 population; Identity Theft = 1,533 victims and 228.0 victims per 100,000 population.</t>
    </r>
  </si>
  <si>
    <t>Note: In calculating the State and Metropolitan Areas rankings, we excluded 20 state-specific data contributors’ complaints (the Hawaii Office of Consumer Protection, the Montana, North Carolina and Oregon Departments of Justice, the South Carolina Department of Consumer Affairs, the Tennessee Division of Consumer Affairs, and the Offices of the Attorneys General for Alaska, California, Colorado, Idaho, Indiana, Iowa, Louisiana, Maine, Massachusetts, Michigan, Mississippi, Nevada, Ohio, and Washington).</t>
  </si>
  <si>
    <r>
      <t>1</t>
    </r>
    <r>
      <rPr>
        <sz val="9"/>
        <color rgb="FF000000"/>
        <rFont val="Times New Roman"/>
        <family val="1"/>
      </rPr>
      <t>Ranking is based on the number of fraud and other types of complaints per 100,000 inhabitants for each Metropolitan Area. This chart illustrates the top 50 Metropolitan Areas (Metropolitan and Micropolitan Statistical Areas) with a population of one hundred thousand or more. See fraud and other types of complaints figures for all Metropolitan Areas with a population of 100,000 or more in Appendix D1. Metropolitan Areas presented here are those defined by the Office of Management and Budget as of February 2013 and per 100,000 unit of population estimates are based on the 2014 U.S. Census population estimates (Table GCT-PEPANNRES-Geography-United States: Annual Estimates of the Resident Population: April 1, 2010 to July 1, 2014 - United States -- Metropolitan and Micropolitan Statistical Area; and for Puerto Rico).</t>
    </r>
  </si>
  <si>
    <r>
      <t>1</t>
    </r>
    <r>
      <rPr>
        <sz val="9"/>
        <color rgb="FF000000"/>
        <rFont val="Times New Roman"/>
        <family val="1"/>
      </rPr>
      <t>Ranking is based on the number of identity theft complaints per 100,000 inhabitants for each Metropolitan Area. This chart illustrates the top 50 Metropolitan Areas (Metropolitan and Micropolitan Statistical Areas) with a population of one hundred thousand or more. See identity theft figures for all Metropolitan Areas with a population of 100,000 or more in Appendix D2. Metropolitan Areas presented here are those defined by the Office of Management and Budget as of February 2013 and per 100,000 unit of population estimates are based on the 2014 U.S. Census population estimates (Table GCT-PEPANNRES-Geography-United States: Annual Estimates of the Resident Population: April 1, 2010 to July 1, 2014 - United States -- Metropolitan and Micropolitan Statistical Area; and for Puerto Rico).</t>
    </r>
  </si>
  <si>
    <r>
      <t>1</t>
    </r>
    <r>
      <rPr>
        <sz val="9"/>
        <color rgb="FF000000"/>
        <rFont val="Times New Roman"/>
        <family val="1"/>
      </rPr>
      <t>Percentages are based on the total number of CSN complaints from military consumers reporting their branch of service (96,578) between January 1 and December 31, 2015. Of the 109,934 military consumers, 88% reported this information during CY-2015.</t>
    </r>
  </si>
  <si>
    <t>Page 6: Consumer Sentinel Network Complaint Categories</t>
  </si>
  <si>
    <t>Page 8: Consumer Sentinel Network Fraud Complaints by Method of Consumer Payment</t>
  </si>
  <si>
    <t>Page 9: Consumer Sentinel Network Fraud Complaints by Company's Method of Contacting Consumers</t>
  </si>
  <si>
    <t>Page 10: Consumer Sentinel Network Fraud Complaints by Consumer Age</t>
  </si>
  <si>
    <t>Page 11: Consumer Sentinel Network Top 10 Reported Company Countries for Fraud Complaints</t>
  </si>
  <si>
    <t>Page 11: Company's Method of Contacting Consumers for Fraud Complaints Against Foreign Companies</t>
  </si>
  <si>
    <t>Page 13: Consumer Sentinel Network Identity Theft Complaints Law Enforcement Contact</t>
  </si>
  <si>
    <t>Page 14: Consumer Sentinel Network Identity Theft Complaints by Victims' Age</t>
  </si>
  <si>
    <t>Page 16: Consumer Sentinel Network Largest Metropolitan Areas Ranking for Fraud and Other Consumer Complaints</t>
  </si>
  <si>
    <t>Page 17: Consumer Sentinel Network Largest Metropolitan Areas Ranking for Identity Theft Consumer Complaints</t>
  </si>
  <si>
    <t>Page 18: Consumer Sentinel Network Military Complaints by Consumer Military Branch</t>
  </si>
  <si>
    <r>
      <t>1</t>
    </r>
    <r>
      <rPr>
        <sz val="9"/>
        <color rgb="FF000000"/>
        <rFont val="Times New Roman"/>
        <family val="1"/>
      </rPr>
      <t>Percentages are based on the total number of CSN complaints from military consumers reporting their military status (98,669) between January 1 and December 31, 2015. Of the 109,934 military consumers, 90% reported this information during CY-2015.</t>
    </r>
  </si>
  <si>
    <r>
      <t>1</t>
    </r>
    <r>
      <rPr>
        <sz val="9"/>
        <color rgb="FF000000"/>
        <rFont val="Times New Roman"/>
        <family val="1"/>
      </rPr>
      <t>Percentages are based on the total  number of CSN complaints from military consumers reporting their pay grade (31,975) between January 1 and December 31, 2015. Of the 109,934 military consumers, 29% reported this information during CY-2015.</t>
    </r>
  </si>
  <si>
    <r>
      <rPr>
        <vertAlign val="superscript"/>
        <sz val="9"/>
        <color theme="1"/>
        <rFont val="Times New Roman"/>
        <family val="1"/>
      </rPr>
      <t>1</t>
    </r>
    <r>
      <rPr>
        <sz val="9"/>
        <color theme="1"/>
        <rFont val="Times New Roman"/>
        <family val="1"/>
      </rPr>
      <t>Percentages are based on the total number of CSN Military complaints (109,934) received between January 1 and December 31, 2015. Eleven percent of these complaints were coded in the Other category.</t>
    </r>
  </si>
  <si>
    <r>
      <t>Percentages</t>
    </r>
    <r>
      <rPr>
        <b/>
        <vertAlign val="superscript"/>
        <sz val="9"/>
        <color theme="1"/>
        <rFont val="Times New Roman"/>
        <family val="1"/>
      </rPr>
      <t>1</t>
    </r>
  </si>
  <si>
    <r>
      <rPr>
        <vertAlign val="superscript"/>
        <sz val="9"/>
        <color theme="1"/>
        <rFont val="Times New Roman"/>
        <family val="1"/>
      </rPr>
      <t>1</t>
    </r>
    <r>
      <rPr>
        <sz val="9"/>
        <color theme="1"/>
        <rFont val="Times New Roman"/>
        <family val="1"/>
      </rPr>
      <t>Percentages are based on the total number of CSN complaints (25,158) from military consumers reporting an enlisted rank received between January 1 and December 31, 2015. Eight percent of these complaints were coded in the Other category.</t>
    </r>
  </si>
  <si>
    <r>
      <rPr>
        <vertAlign val="superscript"/>
        <sz val="9"/>
        <color theme="1"/>
        <rFont val="Times New Roman"/>
        <family val="1"/>
      </rPr>
      <t>1</t>
    </r>
    <r>
      <rPr>
        <sz val="9"/>
        <color theme="1"/>
        <rFont val="Times New Roman"/>
        <family val="1"/>
      </rPr>
      <t>Percentages are based on the total number of CSN complaints (6,065) from military consumers reporting an officer rank received between January 1 and December 31, 2015. Ten percent of these complaints were coded in the Other category.</t>
    </r>
  </si>
  <si>
    <r>
      <rPr>
        <vertAlign val="superscript"/>
        <sz val="9"/>
        <rFont val="Times New Roman"/>
        <family val="1"/>
      </rPr>
      <t>1</t>
    </r>
    <r>
      <rPr>
        <sz val="9"/>
        <rFont val="Times New Roman"/>
        <family val="1"/>
      </rPr>
      <t>Percentages are based on the total number of Consumer Sentinel Network (CSN) Military identity theft complaints (32,916) received between January 1 and December 31, 2015. Note that 11% of CSN Military identity theft complaints included more than one type of identity theft.</t>
    </r>
  </si>
  <si>
    <t>Page 20: Consumer Sentinel Network Military Identity Theft Complaints How Victims' Information is Misused</t>
  </si>
  <si>
    <t>Pages 22 to 72: Consumer Sentinel Network Detailed State Complaint Information</t>
  </si>
  <si>
    <t>Top 10 Fraud and Other Complaint Categories Reported by Alabama Consumers</t>
  </si>
  <si>
    <t>Identity Theft Types Reported by Alabama Victims</t>
  </si>
  <si>
    <t>Top 10 Fraud and Other Complaint Categories Reported by Alaska Consumers</t>
  </si>
  <si>
    <t>Top 10 Fraud and Other Complaint Categories Reported by Arizona Consumers</t>
  </si>
  <si>
    <t>Top 10 Fraud and Other Complaint Categories Reported by Arkansas Consumers</t>
  </si>
  <si>
    <t>Top 10 Fraud and Other Complaint Categories Reported by California Consumers</t>
  </si>
  <si>
    <t>Top 10 Fraud and Other Complaint Categories Reported by Colorado Consumers</t>
  </si>
  <si>
    <t>Top 10 Fraud and Other Complaint Categories Reported by Connecticut Consumers</t>
  </si>
  <si>
    <t>Top 10 Fraud and Other Complaint Categories Reported by Delaware Consumers</t>
  </si>
  <si>
    <t>Top 10 Fraud and Other Complaint Categories Reported by District of Columbia Consumers</t>
  </si>
  <si>
    <t>Top 10 Fraud and Other Complaint Categories Reported by Florida Consumers</t>
  </si>
  <si>
    <t>Top 10 Fraud and Other Complaint Categories Reported by Georgia Consumers</t>
  </si>
  <si>
    <t>Top 10 Fraud and Other Complaint Categories Reported by Hawaii Consumers</t>
  </si>
  <si>
    <t>Top 10 Fraud and Other Complaint Categories Reported by Idaho Consumers</t>
  </si>
  <si>
    <t>Top 10 Fraud and Other Complaint Categories Reported by Illinois Consumers</t>
  </si>
  <si>
    <t>Top 10 Fraud and Other Complaint Categories Reported by Indiana Consumers</t>
  </si>
  <si>
    <t>Top 10 Fraud and Other Complaint Categories Reported by Iowa Consumers</t>
  </si>
  <si>
    <t>Top 10 Fraud and Other Complaint Categories Reported by Kansas Consumers</t>
  </si>
  <si>
    <t>Top 10 Fraud and Other Complaint Categories Reported by Kentucky Consumers</t>
  </si>
  <si>
    <t>Top 10 Fraud and Other Complaint Categories Reported by Louisiana Consumers</t>
  </si>
  <si>
    <t>Top 10 Fraud and Other Complaint Categories Reported by Maine Consumers</t>
  </si>
  <si>
    <t>Top 10 Fraud and Other Complaint Categories Reported by Maryland Consumers</t>
  </si>
  <si>
    <t>Top 10 Fraud and Other Complaint Categories Reported by Massachusetts Consumers</t>
  </si>
  <si>
    <t>Top 10 Fraud and Other Complaint Categories Reported by Michigan Consumers</t>
  </si>
  <si>
    <t>Top 10 Fraud and Other Complaint Categories Reported by Minnesota Consumers</t>
  </si>
  <si>
    <t>Top 10 Fraud and Other Complaint Categories Reported by Mississippi Consumers</t>
  </si>
  <si>
    <t>Top 10 Fraud and Other Complaint Categories Reported by Missouri Consumers</t>
  </si>
  <si>
    <t>Top 10 Fraud and Other Complaint Categories Reported by Montana Consumers</t>
  </si>
  <si>
    <t>Top 10 Fraud and Other Complaint Categories Reported by Nebraska Consumers</t>
  </si>
  <si>
    <t>Top 10 Fraud and Other Complaint Categories Reported by Nevada Consumers</t>
  </si>
  <si>
    <t>Top 10 Fraud and Other Complaint Categories Reported by New Hampshire Consumers</t>
  </si>
  <si>
    <t>Top 10 Fraud and Other Complaint Categories Reported by New Jersey Consumers</t>
  </si>
  <si>
    <t>Top 10 Fraud and Other Complaint Categories Reported by New Mexico Consumers</t>
  </si>
  <si>
    <t>Top 10 Fraud and Other Complaint Categories Reported by New York Consumers</t>
  </si>
  <si>
    <t>Top 10 Fraud and Other Complaint Categories Reported by North Carolina Consumers</t>
  </si>
  <si>
    <t>Top 10 Fraud and Other Complaint Categories Reported by North Dakota Consumers</t>
  </si>
  <si>
    <t>Top 10 Fraud and Other Complaint Categories Reported by Ohio Consumers</t>
  </si>
  <si>
    <t>Top 10 Fraud and Other Complaint Categories Reported by Oklahoma Consumers</t>
  </si>
  <si>
    <t>Top 10 Fraud and Other Complaint Categories Reported by Oregon Consumers</t>
  </si>
  <si>
    <t>Top 10 Fraud and Other Complaint Categories Reported by Pennsylvania Consumers</t>
  </si>
  <si>
    <t>Top 10 Fraud and Other Complaint Categories Reported by Rhode Island Consumers</t>
  </si>
  <si>
    <t>Top 10 Fraud and Other Complaint Categories Reported by South Carolina Consumers</t>
  </si>
  <si>
    <t>Top 10 Fraud and Other Complaint Categories Reported by South Dakota Consumers</t>
  </si>
  <si>
    <t>Top 10 Fraud and Other Complaint Categories Reported by Tennessee Consumers</t>
  </si>
  <si>
    <t>Top 10 Fraud and Other Complaint Categories Reported by Texas Consumers</t>
  </si>
  <si>
    <t>Top 10 Fraud and Other Complaint Categories Reported by Utah Consumers</t>
  </si>
  <si>
    <t>Top 10 Fraud and Other Complaint Categories Reported by Vermont Consumers</t>
  </si>
  <si>
    <t>Top 10 Fraud and Other Complaint Categories Reported by Virginia Consumers</t>
  </si>
  <si>
    <t>Top 10 Fraud and Other Complaint Categories Reported by Washington Consumers</t>
  </si>
  <si>
    <t>Top 10 Fraud and Other Complaint Categories Reported by West Virginia Consumers</t>
  </si>
  <si>
    <t>Top 10 Fraud and Other Complaint Categories Reported by Wisconsin Consumers</t>
  </si>
  <si>
    <t>Top 10 Fraud and Other Complaint Categories Reported by Wyoming Consumers</t>
  </si>
  <si>
    <t>Identity Theft Types Reported by Alaska Victims</t>
  </si>
  <si>
    <t>Identity Theft Types Reported by Arizona Victims</t>
  </si>
  <si>
    <t>Identity Theft Types Reported by Arkansas Victims</t>
  </si>
  <si>
    <t>Identity Theft Types Reported by California Victims</t>
  </si>
  <si>
    <t>Identity Theft Types Reported by Colorado Victims</t>
  </si>
  <si>
    <t>Identity Theft Types Reported by Connecticut Victims</t>
  </si>
  <si>
    <t>Identity Theft Types Reported by Delaware Victims</t>
  </si>
  <si>
    <t>Identity Theft Types Reported by District of Columbia Victims</t>
  </si>
  <si>
    <t>Identity Theft Types Reported by Florida Victims</t>
  </si>
  <si>
    <t>Identity Theft Types Reported by Georgia Victims</t>
  </si>
  <si>
    <t>Identity Theft Types Reported by Hawaii Victims</t>
  </si>
  <si>
    <t>Identity Theft Types Reported by Idaho Victims</t>
  </si>
  <si>
    <t>Identity Theft Types Reported by Illinois Victims</t>
  </si>
  <si>
    <t>Identity Theft Types Reported by Indiana Victims</t>
  </si>
  <si>
    <t>Identity Theft Types Reported by Iowa Victims</t>
  </si>
  <si>
    <t>Identity Theft Types Reported by Kansas Victims</t>
  </si>
  <si>
    <t>Identity Theft Types Reported by Kentucky Victims</t>
  </si>
  <si>
    <t>Identity Theft Types Reported by Louisiana Victims</t>
  </si>
  <si>
    <t>Identity Theft Types Reported by Maine Victims</t>
  </si>
  <si>
    <t>Identity Theft Types Reported by Maryland Victims</t>
  </si>
  <si>
    <t>Identity Theft Types Reported by Massachusetts Victims</t>
  </si>
  <si>
    <t>Identity Theft Types Reported by Michigan Victims</t>
  </si>
  <si>
    <t>Identity Theft Types Reported by Minnesota Victims</t>
  </si>
  <si>
    <t>Identity Theft Types Reported by Mississippi Victims</t>
  </si>
  <si>
    <t>Identity Theft Types Reported by Missouri Victims</t>
  </si>
  <si>
    <t>Identity Theft Types Reported by Montana Victims</t>
  </si>
  <si>
    <t>Identity Theft Types Reported by Nebraska Victims</t>
  </si>
  <si>
    <t>Identity Theft Types Reported by Nevada Victims</t>
  </si>
  <si>
    <t>Identity Theft Types Reported by New Hampshire Victims</t>
  </si>
  <si>
    <t>Identity Theft Types Reported by New Jersey Victims</t>
  </si>
  <si>
    <t>Identity Theft Types Reported by New Mexico Victims</t>
  </si>
  <si>
    <t>Identity Theft Types Reported by New York Victims</t>
  </si>
  <si>
    <t>Identity Theft Types Reported by North Carolina Victims</t>
  </si>
  <si>
    <t>Identity Theft Types Reported by North Dakota Victims</t>
  </si>
  <si>
    <t>Identity Theft Types Reported by Ohio Victims</t>
  </si>
  <si>
    <t>Identity Theft Types Reported by Oklahoma Victims</t>
  </si>
  <si>
    <t>Identity Theft Types Reported by Oregon Victims</t>
  </si>
  <si>
    <t>Identity Theft Types Reported by Pennsylvania Victims</t>
  </si>
  <si>
    <t>Identity Theft Types Reported by Rhode Island Victims</t>
  </si>
  <si>
    <t>Identity Theft Types Reported by South Carolina Victims</t>
  </si>
  <si>
    <t>Identity Theft Types Reported by South Dakota Victims</t>
  </si>
  <si>
    <t>Identity Theft Types Reported by Tennessee Victims</t>
  </si>
  <si>
    <t>Identity Theft Types Reported by Texas Victims</t>
  </si>
  <si>
    <t>Identity Theft Types Reported by Utah Victims</t>
  </si>
  <si>
    <t>Identity Theft Types Reported by Vermont Victims</t>
  </si>
  <si>
    <t>Identity Theft Types Reported by Virginia Victims</t>
  </si>
  <si>
    <t>Identity Theft Types Reported by Washington Victims</t>
  </si>
  <si>
    <t>Identity Theft Types Reported by West Virginia Victims</t>
  </si>
  <si>
    <t>Identity Theft Types Reported by Wisconsin Victims</t>
  </si>
  <si>
    <t>Identity Theft Types Reported by Wyoming Victims</t>
  </si>
  <si>
    <r>
      <rPr>
        <vertAlign val="superscript"/>
        <sz val="9"/>
        <rFont val="Times New Roman"/>
        <family val="1"/>
      </rPr>
      <t>1</t>
    </r>
    <r>
      <rPr>
        <sz val="9"/>
        <rFont val="Times New Roman"/>
        <family val="1"/>
      </rPr>
      <t>Percentages are based on the total number of CSN fraud and other complaints from Alabama consumers (35,865).</t>
    </r>
  </si>
  <si>
    <r>
      <rPr>
        <vertAlign val="superscript"/>
        <sz val="9"/>
        <rFont val="Times New Roman"/>
        <family val="1"/>
      </rPr>
      <t>1</t>
    </r>
    <r>
      <rPr>
        <sz val="9"/>
        <rFont val="Times New Roman"/>
        <family val="1"/>
      </rPr>
      <t>Percentages are based on the total number of CSN fraud and other complaints from Arizona consumers (42,575).</t>
    </r>
  </si>
  <si>
    <r>
      <rPr>
        <vertAlign val="superscript"/>
        <sz val="9"/>
        <rFont val="Times New Roman"/>
        <family val="1"/>
      </rPr>
      <t>1</t>
    </r>
    <r>
      <rPr>
        <sz val="9"/>
        <rFont val="Times New Roman"/>
        <family val="1"/>
      </rPr>
      <t>Percentages are based on the total number of CSN fraud and other complaints from Arkansas consumers (14,248).</t>
    </r>
  </si>
  <si>
    <r>
      <rPr>
        <vertAlign val="superscript"/>
        <sz val="9"/>
        <rFont val="Times New Roman"/>
        <family val="1"/>
      </rPr>
      <t>1</t>
    </r>
    <r>
      <rPr>
        <sz val="9"/>
        <rFont val="Times New Roman"/>
        <family val="1"/>
      </rPr>
      <t>Percentages are based on the total number of CSN fraud and other complaints from Connecticut consumers (19,898).</t>
    </r>
  </si>
  <si>
    <r>
      <rPr>
        <vertAlign val="superscript"/>
        <sz val="9"/>
        <rFont val="Times New Roman"/>
        <family val="1"/>
      </rPr>
      <t>1</t>
    </r>
    <r>
      <rPr>
        <sz val="9"/>
        <rFont val="Times New Roman"/>
        <family val="1"/>
      </rPr>
      <t>Percentages are based on the total number of CSN fraud and other complaints from Delaware consumers (7,641).</t>
    </r>
  </si>
  <si>
    <r>
      <rPr>
        <vertAlign val="superscript"/>
        <sz val="9"/>
        <rFont val="Times New Roman"/>
        <family val="1"/>
      </rPr>
      <t>1</t>
    </r>
    <r>
      <rPr>
        <sz val="9"/>
        <rFont val="Times New Roman"/>
        <family val="1"/>
      </rPr>
      <t>Percentages are based on the total number of CSN fraud and other complaints from District of Columbia consumers (8,928).</t>
    </r>
  </si>
  <si>
    <r>
      <rPr>
        <vertAlign val="superscript"/>
        <sz val="9"/>
        <rFont val="Times New Roman"/>
        <family val="1"/>
      </rPr>
      <t>1</t>
    </r>
    <r>
      <rPr>
        <sz val="9"/>
        <rFont val="Times New Roman"/>
        <family val="1"/>
      </rPr>
      <t>Percentages are based on the total number of CSN fraud and other complaints from Florida consumers (306,133).</t>
    </r>
  </si>
  <si>
    <r>
      <rPr>
        <vertAlign val="superscript"/>
        <sz val="9"/>
        <rFont val="Times New Roman"/>
        <family val="1"/>
      </rPr>
      <t>1</t>
    </r>
    <r>
      <rPr>
        <sz val="9"/>
        <rFont val="Times New Roman"/>
        <family val="1"/>
      </rPr>
      <t>Percentages are based on the total number of CSN fraud and other complaints from Georgia consumers (123,429).</t>
    </r>
  </si>
  <si>
    <r>
      <rPr>
        <vertAlign val="superscript"/>
        <sz val="9"/>
        <rFont val="Times New Roman"/>
        <family val="1"/>
      </rPr>
      <t>1</t>
    </r>
    <r>
      <rPr>
        <sz val="9"/>
        <rFont val="Times New Roman"/>
        <family val="1"/>
      </rPr>
      <t>Percentages are based on the total number of CSN fraud and other complaints from Illinois consumers (66,510).</t>
    </r>
  </si>
  <si>
    <r>
      <rPr>
        <vertAlign val="superscript"/>
        <sz val="9"/>
        <rFont val="Times New Roman"/>
        <family val="1"/>
      </rPr>
      <t>1</t>
    </r>
    <r>
      <rPr>
        <sz val="9"/>
        <rFont val="Times New Roman"/>
        <family val="1"/>
      </rPr>
      <t>Percentages are based on the total number of CSN fraud and other complaints from Kansas consumers (12,430).</t>
    </r>
  </si>
  <si>
    <r>
      <rPr>
        <vertAlign val="superscript"/>
        <sz val="9"/>
        <rFont val="Times New Roman"/>
        <family val="1"/>
      </rPr>
      <t>1</t>
    </r>
    <r>
      <rPr>
        <sz val="9"/>
        <rFont val="Times New Roman"/>
        <family val="1"/>
      </rPr>
      <t>Percentages are based on the total number of CSN fraud and other complaints from Kentucky consumers (20,674).</t>
    </r>
  </si>
  <si>
    <r>
      <rPr>
        <vertAlign val="superscript"/>
        <sz val="9"/>
        <rFont val="Times New Roman"/>
        <family val="1"/>
      </rPr>
      <t>1</t>
    </r>
    <r>
      <rPr>
        <sz val="9"/>
        <rFont val="Times New Roman"/>
        <family val="1"/>
      </rPr>
      <t>Percentages are based on the total number of CSN fraud and other complaints from Maryland consumers (44,985).</t>
    </r>
  </si>
  <si>
    <r>
      <rPr>
        <vertAlign val="superscript"/>
        <sz val="9"/>
        <rFont val="Times New Roman"/>
        <family val="1"/>
      </rPr>
      <t>1</t>
    </r>
    <r>
      <rPr>
        <sz val="9"/>
        <rFont val="Times New Roman"/>
        <family val="1"/>
      </rPr>
      <t>Percentages are based on the total number of CSN fraud and other complaints from Minnesota consumers (24,055).</t>
    </r>
  </si>
  <si>
    <r>
      <rPr>
        <vertAlign val="superscript"/>
        <sz val="9"/>
        <rFont val="Times New Roman"/>
        <family val="1"/>
      </rPr>
      <t>1</t>
    </r>
    <r>
      <rPr>
        <sz val="9"/>
        <rFont val="Times New Roman"/>
        <family val="1"/>
      </rPr>
      <t>Percentages are based on the total number of CSN fraud and other complaints from Missouri consumers (37,068).</t>
    </r>
  </si>
  <si>
    <r>
      <rPr>
        <vertAlign val="superscript"/>
        <sz val="9"/>
        <rFont val="Times New Roman"/>
        <family val="1"/>
      </rPr>
      <t>1</t>
    </r>
    <r>
      <rPr>
        <sz val="9"/>
        <rFont val="Times New Roman"/>
        <family val="1"/>
      </rPr>
      <t>Percentages are based on the total number of CSN fraud and other complaints from Nebraska consumers (7,648).</t>
    </r>
  </si>
  <si>
    <r>
      <rPr>
        <vertAlign val="superscript"/>
        <sz val="9"/>
        <rFont val="Times New Roman"/>
        <family val="1"/>
      </rPr>
      <t>1</t>
    </r>
    <r>
      <rPr>
        <sz val="9"/>
        <rFont val="Times New Roman"/>
        <family val="1"/>
      </rPr>
      <t>Percentages are based on the total number of CSN fraud and other complaints from New Hampshire consumers (7,611).</t>
    </r>
  </si>
  <si>
    <r>
      <rPr>
        <vertAlign val="superscript"/>
        <sz val="9"/>
        <rFont val="Times New Roman"/>
        <family val="1"/>
      </rPr>
      <t>1</t>
    </r>
    <r>
      <rPr>
        <sz val="9"/>
        <rFont val="Times New Roman"/>
        <family val="1"/>
      </rPr>
      <t>Percentages are based on the total number of CSN fraud and other complaints from New Jersey consumers (56,121).</t>
    </r>
  </si>
  <si>
    <r>
      <rPr>
        <vertAlign val="superscript"/>
        <sz val="9"/>
        <rFont val="Times New Roman"/>
        <family val="1"/>
      </rPr>
      <t>1</t>
    </r>
    <r>
      <rPr>
        <sz val="9"/>
        <rFont val="Times New Roman"/>
        <family val="1"/>
      </rPr>
      <t>Percentages are based on the total number of CSN fraud and other complaints from New Mexico consumers (12,387).</t>
    </r>
  </si>
  <si>
    <r>
      <rPr>
        <vertAlign val="superscript"/>
        <sz val="9"/>
        <rFont val="Times New Roman"/>
        <family val="1"/>
      </rPr>
      <t>1</t>
    </r>
    <r>
      <rPr>
        <sz val="9"/>
        <rFont val="Times New Roman"/>
        <family val="1"/>
      </rPr>
      <t>Percentages are based on the total number of CSN fraud and other complaints from New York consumers (103,918).</t>
    </r>
  </si>
  <si>
    <r>
      <rPr>
        <vertAlign val="superscript"/>
        <sz val="9"/>
        <rFont val="Times New Roman"/>
        <family val="1"/>
      </rPr>
      <t>1</t>
    </r>
    <r>
      <rPr>
        <sz val="9"/>
        <rFont val="Times New Roman"/>
        <family val="1"/>
      </rPr>
      <t>Percentages are based on the total number of CSN fraud and other complaints from North Dakota consumers (2,110).</t>
    </r>
  </si>
  <si>
    <r>
      <rPr>
        <vertAlign val="superscript"/>
        <sz val="9"/>
        <rFont val="Times New Roman"/>
        <family val="1"/>
      </rPr>
      <t>1</t>
    </r>
    <r>
      <rPr>
        <sz val="9"/>
        <rFont val="Times New Roman"/>
        <family val="1"/>
      </rPr>
      <t>Percentages are based on the total number of CSN fraud and other complaints from Oklahoma consumers (19,307).</t>
    </r>
  </si>
  <si>
    <r>
      <rPr>
        <vertAlign val="superscript"/>
        <sz val="9"/>
        <rFont val="Times New Roman"/>
        <family val="1"/>
      </rPr>
      <t>1</t>
    </r>
    <r>
      <rPr>
        <sz val="9"/>
        <rFont val="Times New Roman"/>
        <family val="1"/>
      </rPr>
      <t>Percentages are based on the total number of CSN fraud and other complaints from Pennsylvania consumers (80,180).</t>
    </r>
  </si>
  <si>
    <r>
      <rPr>
        <vertAlign val="superscript"/>
        <sz val="9"/>
        <rFont val="Times New Roman"/>
        <family val="1"/>
      </rPr>
      <t>1</t>
    </r>
    <r>
      <rPr>
        <sz val="9"/>
        <rFont val="Times New Roman"/>
        <family val="1"/>
      </rPr>
      <t>Percentages are based on the total number of CSN fraud and other complaints from Rhode Island consumers (8,078).</t>
    </r>
  </si>
  <si>
    <r>
      <rPr>
        <vertAlign val="superscript"/>
        <sz val="9"/>
        <rFont val="Times New Roman"/>
        <family val="1"/>
      </rPr>
      <t>1</t>
    </r>
    <r>
      <rPr>
        <sz val="9"/>
        <rFont val="Times New Roman"/>
        <family val="1"/>
      </rPr>
      <t>Percentages are based on the total number of CSN fraud and other complaints from South Dakota consumers (3,056).</t>
    </r>
  </si>
  <si>
    <r>
      <rPr>
        <vertAlign val="superscript"/>
        <sz val="9"/>
        <rFont val="Times New Roman"/>
        <family val="1"/>
      </rPr>
      <t>1</t>
    </r>
    <r>
      <rPr>
        <sz val="9"/>
        <rFont val="Times New Roman"/>
        <family val="1"/>
      </rPr>
      <t>Percentages are based on the total number of CSN fraud and other complaints from Texas consumers (258,579).</t>
    </r>
  </si>
  <si>
    <r>
      <rPr>
        <vertAlign val="superscript"/>
        <sz val="9"/>
        <rFont val="Times New Roman"/>
        <family val="1"/>
      </rPr>
      <t>1</t>
    </r>
    <r>
      <rPr>
        <sz val="9"/>
        <rFont val="Times New Roman"/>
        <family val="1"/>
      </rPr>
      <t>Percentages are based on the total number of CSN fraud and other complaints from Utah consumers (11,870).</t>
    </r>
  </si>
  <si>
    <r>
      <rPr>
        <vertAlign val="superscript"/>
        <sz val="9"/>
        <rFont val="Times New Roman"/>
        <family val="1"/>
      </rPr>
      <t>1</t>
    </r>
    <r>
      <rPr>
        <sz val="9"/>
        <rFont val="Times New Roman"/>
        <family val="1"/>
      </rPr>
      <t>Percentages are based on the total number of CSN fraud and other complaints from Vermont consumers (2,546).</t>
    </r>
  </si>
  <si>
    <r>
      <rPr>
        <vertAlign val="superscript"/>
        <sz val="9"/>
        <rFont val="Times New Roman"/>
        <family val="1"/>
      </rPr>
      <t>1</t>
    </r>
    <r>
      <rPr>
        <sz val="9"/>
        <rFont val="Times New Roman"/>
        <family val="1"/>
      </rPr>
      <t>Percentages are based on the total number of CSN fraud and other complaints from Virginia consumers (54,093).</t>
    </r>
  </si>
  <si>
    <r>
      <rPr>
        <vertAlign val="superscript"/>
        <sz val="9"/>
        <rFont val="Times New Roman"/>
        <family val="1"/>
      </rPr>
      <t>1</t>
    </r>
    <r>
      <rPr>
        <sz val="9"/>
        <rFont val="Times New Roman"/>
        <family val="1"/>
      </rPr>
      <t>Percentages are based on the total number of CSN fraud and other complaints from West Virginia consumers (8,240).</t>
    </r>
  </si>
  <si>
    <r>
      <rPr>
        <vertAlign val="superscript"/>
        <sz val="9"/>
        <rFont val="Times New Roman"/>
        <family val="1"/>
      </rPr>
      <t>1</t>
    </r>
    <r>
      <rPr>
        <sz val="9"/>
        <rFont val="Times New Roman"/>
        <family val="1"/>
      </rPr>
      <t>Percentages are based on the total number of CSN fraud and other complaints from Wisconsin consumers (25,544).</t>
    </r>
  </si>
  <si>
    <r>
      <rPr>
        <vertAlign val="superscript"/>
        <sz val="9"/>
        <rFont val="Times New Roman"/>
        <family val="1"/>
      </rPr>
      <t>1</t>
    </r>
    <r>
      <rPr>
        <sz val="9"/>
        <rFont val="Times New Roman"/>
        <family val="1"/>
      </rPr>
      <t>Percentages are based on the total number of CSN fraud and other complaints from Wyoming consumers (2,435).</t>
    </r>
  </si>
  <si>
    <r>
      <rPr>
        <vertAlign val="superscript"/>
        <sz val="9"/>
        <rFont val="Times New Roman"/>
        <family val="1"/>
      </rPr>
      <t>1</t>
    </r>
    <r>
      <rPr>
        <sz val="9"/>
        <rFont val="Times New Roman"/>
        <family val="1"/>
      </rPr>
      <t>Percentages are based on the 4,973 victims reporting from Alabama.  Note that CSN identity theft complaints may be coded under multiple theft types.</t>
    </r>
  </si>
  <si>
    <r>
      <rPr>
        <vertAlign val="superscript"/>
        <sz val="9"/>
        <rFont val="Times New Roman"/>
        <family val="1"/>
      </rPr>
      <t>1</t>
    </r>
    <r>
      <rPr>
        <sz val="9"/>
        <rFont val="Times New Roman"/>
        <family val="1"/>
      </rPr>
      <t>Percentages are based on the 696 victims reporting from Alaska.  Note that CSN identity theft complaints may be coded under multiple theft types.</t>
    </r>
  </si>
  <si>
    <r>
      <rPr>
        <vertAlign val="superscript"/>
        <sz val="9"/>
        <rFont val="Times New Roman"/>
        <family val="1"/>
      </rPr>
      <t>1</t>
    </r>
    <r>
      <rPr>
        <sz val="9"/>
        <rFont val="Times New Roman"/>
        <family val="1"/>
      </rPr>
      <t>Percentages are based on the 9,136 victims reporting from Arizona.  Note that CSN identity theft complaints may be coded under multiple theft types.</t>
    </r>
  </si>
  <si>
    <r>
      <rPr>
        <vertAlign val="superscript"/>
        <sz val="9"/>
        <rFont val="Times New Roman"/>
        <family val="1"/>
      </rPr>
      <t>1</t>
    </r>
    <r>
      <rPr>
        <sz val="9"/>
        <rFont val="Times New Roman"/>
        <family val="1"/>
      </rPr>
      <t>Percentages are based on the 2,911 victims reporting from Arkansas.  Note that CSN identity theft complaints may be coded under multiple theft types.</t>
    </r>
  </si>
  <si>
    <r>
      <rPr>
        <vertAlign val="superscript"/>
        <sz val="9"/>
        <rFont val="Times New Roman"/>
        <family val="1"/>
      </rPr>
      <t>1</t>
    </r>
    <r>
      <rPr>
        <sz val="9"/>
        <rFont val="Times New Roman"/>
        <family val="1"/>
      </rPr>
      <t>Percentages are based on the 55,305 victims reporting from California.  Note that CSN identity theft complaints may be coded under multiple theft types.</t>
    </r>
  </si>
  <si>
    <r>
      <rPr>
        <vertAlign val="superscript"/>
        <sz val="9"/>
        <rFont val="Times New Roman"/>
        <family val="1"/>
      </rPr>
      <t>1</t>
    </r>
    <r>
      <rPr>
        <sz val="9"/>
        <rFont val="Times New Roman"/>
        <family val="1"/>
      </rPr>
      <t>Percentages are based on the 6,724 victims reporting from Colorado.  Note that CSN identity theft complaints may be coded under multiple theft types.</t>
    </r>
  </si>
  <si>
    <r>
      <rPr>
        <vertAlign val="superscript"/>
        <sz val="9"/>
        <rFont val="Times New Roman"/>
        <family val="1"/>
      </rPr>
      <t>1</t>
    </r>
    <r>
      <rPr>
        <sz val="9"/>
        <rFont val="Times New Roman"/>
        <family val="1"/>
      </rPr>
      <t>Percentages are based on the 8,078 victims reporting from Connecticut.  Note that CSN identity theft complaints may be coded under multiple theft types.</t>
    </r>
  </si>
  <si>
    <r>
      <rPr>
        <vertAlign val="superscript"/>
        <sz val="9"/>
        <rFont val="Times New Roman"/>
        <family val="1"/>
      </rPr>
      <t>1</t>
    </r>
    <r>
      <rPr>
        <sz val="9"/>
        <rFont val="Times New Roman"/>
        <family val="1"/>
      </rPr>
      <t>Percentages are based on the 1,181 victims reporting from Delaware.  Note that CSN identity theft complaints may be coded under multiple theft types.</t>
    </r>
  </si>
  <si>
    <r>
      <rPr>
        <vertAlign val="superscript"/>
        <sz val="9"/>
        <rFont val="Times New Roman"/>
        <family val="1"/>
      </rPr>
      <t>1</t>
    </r>
    <r>
      <rPr>
        <sz val="9"/>
        <rFont val="Times New Roman"/>
        <family val="1"/>
      </rPr>
      <t>Percentages are based on the 1,533 victims reporting from District of Columbia.  Note that CSN identity theft complaints may be coded under multiple theft types.</t>
    </r>
  </si>
  <si>
    <r>
      <rPr>
        <vertAlign val="superscript"/>
        <sz val="9"/>
        <rFont val="Times New Roman"/>
        <family val="1"/>
      </rPr>
      <t>1</t>
    </r>
    <r>
      <rPr>
        <sz val="9"/>
        <rFont val="Times New Roman"/>
        <family val="1"/>
      </rPr>
      <t>Percentages are based on the 44,063 victims reporting from Florida.  Note that CSN identity theft complaints may be coded under multiple theft types.</t>
    </r>
  </si>
  <si>
    <r>
      <rPr>
        <vertAlign val="superscript"/>
        <sz val="9"/>
        <rFont val="Times New Roman"/>
        <family val="1"/>
      </rPr>
      <t>1</t>
    </r>
    <r>
      <rPr>
        <sz val="9"/>
        <rFont val="Times New Roman"/>
        <family val="1"/>
      </rPr>
      <t>Percentages are based on the 15,230 victims reporting from Georgia.  Note that CSN identity theft complaints may be coded under multiple theft types.</t>
    </r>
  </si>
  <si>
    <r>
      <rPr>
        <vertAlign val="superscript"/>
        <sz val="9"/>
        <rFont val="Times New Roman"/>
        <family val="1"/>
      </rPr>
      <t>1</t>
    </r>
    <r>
      <rPr>
        <sz val="9"/>
        <rFont val="Times New Roman"/>
        <family val="1"/>
      </rPr>
      <t>Percentages are based on the 896 victims reporting from Hawaii.  Note that CSN identity theft complaints may be coded under multiple theft types.</t>
    </r>
  </si>
  <si>
    <r>
      <rPr>
        <vertAlign val="superscript"/>
        <sz val="9"/>
        <rFont val="Times New Roman"/>
        <family val="1"/>
      </rPr>
      <t>1</t>
    </r>
    <r>
      <rPr>
        <sz val="9"/>
        <rFont val="Times New Roman"/>
        <family val="1"/>
      </rPr>
      <t>Percentages are based on the 1,676 victims reporting from Idaho.  Note that CSN identity theft complaints may be coded under multiple theft types.</t>
    </r>
  </si>
  <si>
    <r>
      <rPr>
        <vertAlign val="superscript"/>
        <sz val="9"/>
        <rFont val="Times New Roman"/>
        <family val="1"/>
      </rPr>
      <t>1</t>
    </r>
    <r>
      <rPr>
        <sz val="9"/>
        <rFont val="Times New Roman"/>
        <family val="1"/>
      </rPr>
      <t>Percentages are based on the 20,414 victims reporting from Illinois.  Note that CSN identity theft complaints may be coded under multiple theft types.</t>
    </r>
  </si>
  <si>
    <r>
      <rPr>
        <vertAlign val="superscript"/>
        <sz val="9"/>
        <rFont val="Times New Roman"/>
        <family val="1"/>
      </rPr>
      <t>1</t>
    </r>
    <r>
      <rPr>
        <sz val="9"/>
        <rFont val="Times New Roman"/>
        <family val="1"/>
      </rPr>
      <t>Percentages are based on the 6,217 victims reporting from Indiana.  Note that CSN identity theft complaints may be coded under multiple theft types.</t>
    </r>
  </si>
  <si>
    <r>
      <rPr>
        <vertAlign val="superscript"/>
        <sz val="9"/>
        <rFont val="Times New Roman"/>
        <family val="1"/>
      </rPr>
      <t>1</t>
    </r>
    <r>
      <rPr>
        <sz val="9"/>
        <rFont val="Times New Roman"/>
        <family val="1"/>
      </rPr>
      <t>Percentages are based on the 2,803 victims reporting from Iowa.  Note that CSN identity theft complaints may be coded under multiple theft types.</t>
    </r>
  </si>
  <si>
    <r>
      <rPr>
        <vertAlign val="superscript"/>
        <sz val="9"/>
        <rFont val="Times New Roman"/>
        <family val="1"/>
      </rPr>
      <t>1</t>
    </r>
    <r>
      <rPr>
        <sz val="9"/>
        <rFont val="Times New Roman"/>
        <family val="1"/>
      </rPr>
      <t>Percentages are based on the 3,282 victims reporting from Kansas.  Note that CSN identity theft complaints may be coded under multiple theft types.</t>
    </r>
  </si>
  <si>
    <r>
      <rPr>
        <vertAlign val="superscript"/>
        <sz val="9"/>
        <rFont val="Times New Roman"/>
        <family val="1"/>
      </rPr>
      <t>1</t>
    </r>
    <r>
      <rPr>
        <sz val="9"/>
        <rFont val="Times New Roman"/>
        <family val="1"/>
      </rPr>
      <t>Percentages are based on the 3,581 victims reporting from Kentucky.  Note that CSN identity theft complaints may be coded under multiple theft types.</t>
    </r>
  </si>
  <si>
    <r>
      <rPr>
        <vertAlign val="superscript"/>
        <sz val="9"/>
        <rFont val="Times New Roman"/>
        <family val="1"/>
      </rPr>
      <t>1</t>
    </r>
    <r>
      <rPr>
        <sz val="9"/>
        <rFont val="Times New Roman"/>
        <family val="1"/>
      </rPr>
      <t>Percentages are based on the 4,410 victims reporting from Louisiana.  Note that CSN identity theft complaints may be coded under multiple theft types.</t>
    </r>
  </si>
  <si>
    <r>
      <rPr>
        <vertAlign val="superscript"/>
        <sz val="9"/>
        <rFont val="Times New Roman"/>
        <family val="1"/>
      </rPr>
      <t>1</t>
    </r>
    <r>
      <rPr>
        <sz val="9"/>
        <rFont val="Times New Roman"/>
        <family val="1"/>
      </rPr>
      <t>Percentages are based on the 1,514 victims reporting from Maine.  Note that CSN identity theft complaints may be coded under multiple theft types.</t>
    </r>
  </si>
  <si>
    <r>
      <rPr>
        <vertAlign val="superscript"/>
        <sz val="9"/>
        <rFont val="Times New Roman"/>
        <family val="1"/>
      </rPr>
      <t>1</t>
    </r>
    <r>
      <rPr>
        <sz val="9"/>
        <rFont val="Times New Roman"/>
        <family val="1"/>
      </rPr>
      <t>Percentages are based on the 11,006 victims reporting from Maryland.  Note that CSN identity theft complaints may be coded under multiple theft types.</t>
    </r>
  </si>
  <si>
    <r>
      <rPr>
        <vertAlign val="superscript"/>
        <sz val="9"/>
        <rFont val="Times New Roman"/>
        <family val="1"/>
      </rPr>
      <t>1</t>
    </r>
    <r>
      <rPr>
        <sz val="9"/>
        <rFont val="Times New Roman"/>
        <family val="1"/>
      </rPr>
      <t>Percentages are based on the 8,530 victims reporting from Massachusetts.  Note that CSN identity theft complaints may be coded under multiple theft types.</t>
    </r>
  </si>
  <si>
    <r>
      <rPr>
        <vertAlign val="superscript"/>
        <sz val="9"/>
        <rFont val="Times New Roman"/>
        <family val="1"/>
      </rPr>
      <t>1</t>
    </r>
    <r>
      <rPr>
        <sz val="9"/>
        <rFont val="Times New Roman"/>
        <family val="1"/>
      </rPr>
      <t>Percentages are based on the 15,684 victims reporting from Michigan.  Note that CSN identity theft complaints may be coded under multiple theft types.</t>
    </r>
  </si>
  <si>
    <r>
      <rPr>
        <vertAlign val="superscript"/>
        <sz val="9"/>
        <rFont val="Times New Roman"/>
        <family val="1"/>
      </rPr>
      <t>1</t>
    </r>
    <r>
      <rPr>
        <sz val="9"/>
        <rFont val="Times New Roman"/>
        <family val="1"/>
      </rPr>
      <t>Percentages are based on the 5,368 victims reporting from Minnesota.  Note that CSN identity theft complaints may be coded under multiple theft types.</t>
    </r>
  </si>
  <si>
    <r>
      <rPr>
        <vertAlign val="superscript"/>
        <sz val="9"/>
        <rFont val="Times New Roman"/>
        <family val="1"/>
      </rPr>
      <t>1</t>
    </r>
    <r>
      <rPr>
        <sz val="9"/>
        <rFont val="Times New Roman"/>
        <family val="1"/>
      </rPr>
      <t>Percentages are based on the 2,955 victims reporting from Mississippi.  Note that CSN identity theft complaints may be coded under multiple theft types.</t>
    </r>
  </si>
  <si>
    <r>
      <rPr>
        <vertAlign val="superscript"/>
        <sz val="9"/>
        <rFont val="Times New Roman"/>
        <family val="1"/>
      </rPr>
      <t>1</t>
    </r>
    <r>
      <rPr>
        <sz val="9"/>
        <rFont val="Times New Roman"/>
        <family val="1"/>
      </rPr>
      <t>Percentages are based on the 22,164 victims reporting from Missouri.  Note that CSN identity theft complaints may be coded under multiple theft types.</t>
    </r>
  </si>
  <si>
    <r>
      <rPr>
        <vertAlign val="superscript"/>
        <sz val="9"/>
        <rFont val="Times New Roman"/>
        <family val="1"/>
      </rPr>
      <t>1</t>
    </r>
    <r>
      <rPr>
        <sz val="9"/>
        <rFont val="Times New Roman"/>
        <family val="1"/>
      </rPr>
      <t>Percentages are based on the 901 victims reporting from Montana.  Note that CSN identity theft complaints may be coded under multiple theft types.</t>
    </r>
  </si>
  <si>
    <r>
      <rPr>
        <vertAlign val="superscript"/>
        <sz val="9"/>
        <rFont val="Times New Roman"/>
        <family val="1"/>
      </rPr>
      <t>1</t>
    </r>
    <r>
      <rPr>
        <sz val="9"/>
        <rFont val="Times New Roman"/>
        <family val="1"/>
      </rPr>
      <t>Percentages are based on the 1,905 victims reporting from Nebraska.  Note that CSN identity theft complaints may be coded under multiple theft types.</t>
    </r>
  </si>
  <si>
    <r>
      <rPr>
        <vertAlign val="superscript"/>
        <sz val="9"/>
        <rFont val="Times New Roman"/>
        <family val="1"/>
      </rPr>
      <t>1</t>
    </r>
    <r>
      <rPr>
        <sz val="9"/>
        <rFont val="Times New Roman"/>
        <family val="1"/>
      </rPr>
      <t>Percentages are based on the 3,613 victims reporting from Nevada.  Note that CSN identity theft complaints may be coded under multiple theft types.</t>
    </r>
  </si>
  <si>
    <r>
      <rPr>
        <vertAlign val="superscript"/>
        <sz val="9"/>
        <rFont val="Times New Roman"/>
        <family val="1"/>
      </rPr>
      <t>1</t>
    </r>
    <r>
      <rPr>
        <sz val="9"/>
        <rFont val="Times New Roman"/>
        <family val="1"/>
      </rPr>
      <t>Percentages are based on the 1,890 victims reporting from New Hampshire.  Note that CSN identity theft complaints may be coded under multiple theft types.</t>
    </r>
  </si>
  <si>
    <r>
      <rPr>
        <vertAlign val="superscript"/>
        <sz val="9"/>
        <rFont val="Times New Roman"/>
        <family val="1"/>
      </rPr>
      <t>1</t>
    </r>
    <r>
      <rPr>
        <sz val="9"/>
        <rFont val="Times New Roman"/>
        <family val="1"/>
      </rPr>
      <t>Percentages are based on the 11,266 victims reporting from New Jersey.  Note that CSN identity theft complaints may be coded under multiple theft types.</t>
    </r>
  </si>
  <si>
    <r>
      <rPr>
        <vertAlign val="superscript"/>
        <sz val="9"/>
        <rFont val="Times New Roman"/>
        <family val="1"/>
      </rPr>
      <t>1</t>
    </r>
    <r>
      <rPr>
        <sz val="9"/>
        <rFont val="Times New Roman"/>
        <family val="1"/>
      </rPr>
      <t>Percentages are based on the 2,109 victims reporting from New Mexico.  Note that CSN identity theft complaints may be coded under multiple theft types.</t>
    </r>
  </si>
  <si>
    <r>
      <rPr>
        <vertAlign val="superscript"/>
        <sz val="9"/>
        <rFont val="Times New Roman"/>
        <family val="1"/>
      </rPr>
      <t>1</t>
    </r>
    <r>
      <rPr>
        <sz val="9"/>
        <rFont val="Times New Roman"/>
        <family val="1"/>
      </rPr>
      <t>Percentages are based on the 24,157 victims reporting from New York.  Note that CSN identity theft complaints may be coded under multiple theft types.</t>
    </r>
  </si>
  <si>
    <r>
      <rPr>
        <vertAlign val="superscript"/>
        <sz val="9"/>
        <rFont val="Times New Roman"/>
        <family val="1"/>
      </rPr>
      <t>1</t>
    </r>
    <r>
      <rPr>
        <sz val="9"/>
        <rFont val="Times New Roman"/>
        <family val="1"/>
      </rPr>
      <t>Percentages are based on the 10,646 victims reporting from North Carolina.  Note that CSN identity theft complaints may be coded under multiple theft types.</t>
    </r>
  </si>
  <si>
    <r>
      <rPr>
        <vertAlign val="superscript"/>
        <sz val="9"/>
        <rFont val="Times New Roman"/>
        <family val="1"/>
      </rPr>
      <t>1</t>
    </r>
    <r>
      <rPr>
        <sz val="9"/>
        <rFont val="Times New Roman"/>
        <family val="1"/>
      </rPr>
      <t>Percentages are based on the 575 victims reporting from North Dakota.  Note that CSN identity theft complaints may be coded under multiple theft types.</t>
    </r>
  </si>
  <si>
    <r>
      <rPr>
        <vertAlign val="superscript"/>
        <sz val="9"/>
        <rFont val="Times New Roman"/>
        <family val="1"/>
      </rPr>
      <t>1</t>
    </r>
    <r>
      <rPr>
        <sz val="9"/>
        <rFont val="Times New Roman"/>
        <family val="1"/>
      </rPr>
      <t>Percentages are based on the 15,611 victims reporting from Ohio.  Note that CSN identity theft complaints may be coded under multiple theft types.</t>
    </r>
  </si>
  <si>
    <r>
      <rPr>
        <vertAlign val="superscript"/>
        <sz val="9"/>
        <rFont val="Times New Roman"/>
        <family val="1"/>
      </rPr>
      <t>1</t>
    </r>
    <r>
      <rPr>
        <sz val="9"/>
        <rFont val="Times New Roman"/>
        <family val="1"/>
      </rPr>
      <t>Percentages are based on the 4,695 victims reporting from Oklahoma.  Note that CSN identity theft complaints may be coded under multiple theft types.</t>
    </r>
  </si>
  <si>
    <r>
      <rPr>
        <vertAlign val="superscript"/>
        <sz val="9"/>
        <rFont val="Times New Roman"/>
        <family val="1"/>
      </rPr>
      <t>1</t>
    </r>
    <r>
      <rPr>
        <sz val="9"/>
        <rFont val="Times New Roman"/>
        <family val="1"/>
      </rPr>
      <t>Percentages are based on the 5,081 victims reporting from Oregon.  Note that CSN identity theft complaints may be coded under multiple theft types.</t>
    </r>
  </si>
  <si>
    <r>
      <rPr>
        <vertAlign val="superscript"/>
        <sz val="9"/>
        <rFont val="Times New Roman"/>
        <family val="1"/>
      </rPr>
      <t>1</t>
    </r>
    <r>
      <rPr>
        <sz val="9"/>
        <rFont val="Times New Roman"/>
        <family val="1"/>
      </rPr>
      <t>Percentages are based on the 14,877 victims reporting from Pennsylvania.  Note that CSN identity theft complaints may be coded under multiple theft types.</t>
    </r>
  </si>
  <si>
    <r>
      <rPr>
        <vertAlign val="superscript"/>
        <sz val="9"/>
        <rFont val="Times New Roman"/>
        <family val="1"/>
      </rPr>
      <t>1</t>
    </r>
    <r>
      <rPr>
        <sz val="9"/>
        <rFont val="Times New Roman"/>
        <family val="1"/>
      </rPr>
      <t>Percentages are based on the 1,491 victims reporting from Rhode Island.  Note that CSN identity theft complaints may be coded under multiple theft types.</t>
    </r>
  </si>
  <si>
    <r>
      <rPr>
        <vertAlign val="superscript"/>
        <sz val="9"/>
        <rFont val="Times New Roman"/>
        <family val="1"/>
      </rPr>
      <t>1</t>
    </r>
    <r>
      <rPr>
        <sz val="9"/>
        <rFont val="Times New Roman"/>
        <family val="1"/>
      </rPr>
      <t>Percentages are based on the 5,010 victims reporting from South Carolina.  Note that CSN identity theft complaints may be coded under multiple theft types.</t>
    </r>
  </si>
  <si>
    <r>
      <rPr>
        <vertAlign val="superscript"/>
        <sz val="9"/>
        <rFont val="Times New Roman"/>
        <family val="1"/>
      </rPr>
      <t>1</t>
    </r>
    <r>
      <rPr>
        <sz val="9"/>
        <rFont val="Times New Roman"/>
        <family val="1"/>
      </rPr>
      <t>Percentages are based on the 542 victims reporting from South Dakota.  Note that CSN identity theft complaints may be coded under multiple theft types.</t>
    </r>
  </si>
  <si>
    <r>
      <rPr>
        <vertAlign val="superscript"/>
        <sz val="9"/>
        <rFont val="Times New Roman"/>
        <family val="1"/>
      </rPr>
      <t>1</t>
    </r>
    <r>
      <rPr>
        <sz val="9"/>
        <rFont val="Times New Roman"/>
        <family val="1"/>
      </rPr>
      <t>Percentages are based on the 7,121 victims reporting from Tennessee.  Note that CSN identity theft complaints may be coded under multiple theft types.</t>
    </r>
  </si>
  <si>
    <r>
      <rPr>
        <vertAlign val="superscript"/>
        <sz val="9"/>
        <rFont val="Times New Roman"/>
        <family val="1"/>
      </rPr>
      <t>1</t>
    </r>
    <r>
      <rPr>
        <sz val="9"/>
        <rFont val="Times New Roman"/>
        <family val="1"/>
      </rPr>
      <t>Percentages are based on the 39,630 victims reporting from Texas.  Note that CSN identity theft complaints may be coded under multiple theft types.</t>
    </r>
  </si>
  <si>
    <r>
      <rPr>
        <vertAlign val="superscript"/>
        <sz val="9"/>
        <rFont val="Times New Roman"/>
        <family val="1"/>
      </rPr>
      <t>1</t>
    </r>
    <r>
      <rPr>
        <sz val="9"/>
        <rFont val="Times New Roman"/>
        <family val="1"/>
      </rPr>
      <t>Percentages are based on the 2,567 victims reporting from Utah.  Note that CSN identity theft complaints may be coded under multiple theft types.</t>
    </r>
  </si>
  <si>
    <r>
      <rPr>
        <vertAlign val="superscript"/>
        <sz val="9"/>
        <rFont val="Times New Roman"/>
        <family val="1"/>
      </rPr>
      <t>1</t>
    </r>
    <r>
      <rPr>
        <sz val="9"/>
        <rFont val="Times New Roman"/>
        <family val="1"/>
      </rPr>
      <t>Percentages are based on the 525 victims reporting from Vermont.  Note that CSN identity theft complaints may be coded under multiple theft types.</t>
    </r>
  </si>
  <si>
    <r>
      <rPr>
        <vertAlign val="superscript"/>
        <sz val="9"/>
        <rFont val="Times New Roman"/>
        <family val="1"/>
      </rPr>
      <t>1</t>
    </r>
    <r>
      <rPr>
        <sz val="9"/>
        <rFont val="Times New Roman"/>
        <family val="1"/>
      </rPr>
      <t>Percentages are based on the 10,329 victims reporting from Virginia.  Note that CSN identity theft complaints may be coded under multiple theft types.</t>
    </r>
  </si>
  <si>
    <r>
      <rPr>
        <vertAlign val="superscript"/>
        <sz val="9"/>
        <rFont val="Times New Roman"/>
        <family val="1"/>
      </rPr>
      <t>1</t>
    </r>
    <r>
      <rPr>
        <sz val="9"/>
        <rFont val="Times New Roman"/>
        <family val="1"/>
      </rPr>
      <t>Percentages are based on the 9,043 victims reporting from Washington.  Note that CSN identity theft complaints may be coded under multiple theft types.</t>
    </r>
  </si>
  <si>
    <r>
      <rPr>
        <vertAlign val="superscript"/>
        <sz val="9"/>
        <rFont val="Times New Roman"/>
        <family val="1"/>
      </rPr>
      <t>1</t>
    </r>
    <r>
      <rPr>
        <sz val="9"/>
        <rFont val="Times New Roman"/>
        <family val="1"/>
      </rPr>
      <t>Percentages are based on the 1,474 victims reporting from West Virginia.  Note that CSN identity theft complaints may be coded under multiple theft types.</t>
    </r>
  </si>
  <si>
    <r>
      <rPr>
        <vertAlign val="superscript"/>
        <sz val="9"/>
        <rFont val="Times New Roman"/>
        <family val="1"/>
      </rPr>
      <t>1</t>
    </r>
    <r>
      <rPr>
        <sz val="9"/>
        <rFont val="Times New Roman"/>
        <family val="1"/>
      </rPr>
      <t>Percentages are based on the 7,756 victims reporting from Wisconsin.  Note that CSN identity theft complaints may be coded under multiple theft types.</t>
    </r>
  </si>
  <si>
    <r>
      <rPr>
        <vertAlign val="superscript"/>
        <sz val="9"/>
        <rFont val="Times New Roman"/>
        <family val="1"/>
      </rPr>
      <t>1</t>
    </r>
    <r>
      <rPr>
        <sz val="9"/>
        <rFont val="Times New Roman"/>
        <family val="1"/>
      </rPr>
      <t>Percentages are based on the 566 victims reporting from Wyoming.  Note that CSN identity theft complaints may be coded under multiple theft types.</t>
    </r>
  </si>
  <si>
    <r>
      <rPr>
        <vertAlign val="superscript"/>
        <sz val="9"/>
        <rFont val="Times New Roman"/>
        <family val="1"/>
      </rPr>
      <t>1</t>
    </r>
    <r>
      <rPr>
        <sz val="9"/>
        <rFont val="Times New Roman"/>
        <family val="1"/>
      </rPr>
      <t>Percentages are based on the total number of CSN fraud and other complaints from Alaska consumers (2,917).  Note: These figures exclude complaints provided by the Alaska Office of Attorney General.</t>
    </r>
  </si>
  <si>
    <r>
      <rPr>
        <vertAlign val="superscript"/>
        <sz val="9"/>
        <rFont val="Times New Roman"/>
        <family val="1"/>
      </rPr>
      <t>1</t>
    </r>
    <r>
      <rPr>
        <sz val="9"/>
        <rFont val="Times New Roman"/>
        <family val="1"/>
      </rPr>
      <t>Percentages are based on the total number of CSN fraud and other complaints from California consumers (293,662).  Note: These figures exclude complaints provided by the California Office of Attorney General.</t>
    </r>
  </si>
  <si>
    <r>
      <rPr>
        <vertAlign val="superscript"/>
        <sz val="9"/>
        <rFont val="Times New Roman"/>
        <family val="1"/>
      </rPr>
      <t>1</t>
    </r>
    <r>
      <rPr>
        <sz val="9"/>
        <rFont val="Times New Roman"/>
        <family val="1"/>
      </rPr>
      <t>Percentages are based on the total number of CSN fraud and other complaints from Colorado consumers (32,333).  Note: These figures exclude complaints provided by the Colorado Office of Attorney General.</t>
    </r>
  </si>
  <si>
    <r>
      <rPr>
        <vertAlign val="superscript"/>
        <sz val="9"/>
        <rFont val="Times New Roman"/>
        <family val="1"/>
      </rPr>
      <t>1</t>
    </r>
    <r>
      <rPr>
        <sz val="9"/>
        <rFont val="Times New Roman"/>
        <family val="1"/>
      </rPr>
      <t>Percentages are based on the total number of CSN fraud and other complaints from Hawaii consumers (5,315).  Note: These figures exclude complaints provided by the Hawaii Office of Consumer Protection.</t>
    </r>
  </si>
  <si>
    <r>
      <rPr>
        <vertAlign val="superscript"/>
        <sz val="9"/>
        <rFont val="Times New Roman"/>
        <family val="1"/>
      </rPr>
      <t>1</t>
    </r>
    <r>
      <rPr>
        <sz val="9"/>
        <rFont val="Times New Roman"/>
        <family val="1"/>
      </rPr>
      <t>Percentages are based on the total number of CSN fraud and other complaints from Idaho consumers (7,002).  Note: These figures exclude complaints provided by the Idaho Office of Attorney General.</t>
    </r>
  </si>
  <si>
    <r>
      <rPr>
        <vertAlign val="superscript"/>
        <sz val="9"/>
        <rFont val="Times New Roman"/>
        <family val="1"/>
      </rPr>
      <t>1</t>
    </r>
    <r>
      <rPr>
        <sz val="9"/>
        <rFont val="Times New Roman"/>
        <family val="1"/>
      </rPr>
      <t>Percentages are based on the total number of CSN fraud and other complaints from Indiana consumers (33,836).  Note: These figures exclude complaints provided by the Indiana Office of Attorney General.</t>
    </r>
  </si>
  <si>
    <r>
      <rPr>
        <vertAlign val="superscript"/>
        <sz val="9"/>
        <rFont val="Times New Roman"/>
        <family val="1"/>
      </rPr>
      <t>1</t>
    </r>
    <r>
      <rPr>
        <sz val="9"/>
        <rFont val="Times New Roman"/>
        <family val="1"/>
      </rPr>
      <t>Percentages are based on the total number of CSN fraud and other complaints from Iowa consumers (10,909).  Note: These figures exclude complaints provided by the Iowa Office of Attorney General.</t>
    </r>
  </si>
  <si>
    <r>
      <rPr>
        <vertAlign val="superscript"/>
        <sz val="9"/>
        <rFont val="Times New Roman"/>
        <family val="1"/>
      </rPr>
      <t>1</t>
    </r>
    <r>
      <rPr>
        <sz val="9"/>
        <rFont val="Times New Roman"/>
        <family val="1"/>
      </rPr>
      <t>Percentages are based on the total number of CSN fraud and other complaints from Louisiana consumers (30,999).  Note: These figures exclude complaints provided by the Louisiana Office of Attorney General.</t>
    </r>
  </si>
  <si>
    <r>
      <rPr>
        <vertAlign val="superscript"/>
        <sz val="9"/>
        <rFont val="Times New Roman"/>
        <family val="1"/>
      </rPr>
      <t>1</t>
    </r>
    <r>
      <rPr>
        <sz val="9"/>
        <rFont val="Times New Roman"/>
        <family val="1"/>
      </rPr>
      <t>Percentages are based on the total number of CSN fraud and other complaints from Maine consumers (5,943).  Note: These figures exclude complaints provided by the Maine Office of Attorney General.</t>
    </r>
  </si>
  <si>
    <r>
      <rPr>
        <vertAlign val="superscript"/>
        <sz val="9"/>
        <rFont val="Times New Roman"/>
        <family val="1"/>
      </rPr>
      <t>1</t>
    </r>
    <r>
      <rPr>
        <sz val="9"/>
        <rFont val="Times New Roman"/>
        <family val="1"/>
      </rPr>
      <t>Percentages are based on the total number of CSN fraud and other complaints from Massachusetts consumers (37,884).  Note: These figures exclude complaints provided by the Massachusetts Office of Attorney General.</t>
    </r>
  </si>
  <si>
    <r>
      <rPr>
        <vertAlign val="superscript"/>
        <sz val="9"/>
        <rFont val="Times New Roman"/>
        <family val="1"/>
      </rPr>
      <t>1</t>
    </r>
    <r>
      <rPr>
        <sz val="9"/>
        <rFont val="Times New Roman"/>
        <family val="1"/>
      </rPr>
      <t>Percentages are based on the total number of CSN fraud and other complaints from Michigan consumers (113,474).  Note: These figures exclude complaints provided by the Michigan Office of Attorney General.</t>
    </r>
  </si>
  <si>
    <r>
      <rPr>
        <vertAlign val="superscript"/>
        <sz val="9"/>
        <rFont val="Times New Roman"/>
        <family val="1"/>
      </rPr>
      <t>1</t>
    </r>
    <r>
      <rPr>
        <sz val="9"/>
        <rFont val="Times New Roman"/>
        <family val="1"/>
      </rPr>
      <t>Percentages are based on the total number of CSN fraud and other complaints from Mississippi consumers (15,450).  Note: These figures exclude complaints provided by the Mississippi Office of Attorney General.</t>
    </r>
  </si>
  <si>
    <r>
      <rPr>
        <vertAlign val="superscript"/>
        <sz val="9"/>
        <rFont val="Times New Roman"/>
        <family val="1"/>
      </rPr>
      <t>1</t>
    </r>
    <r>
      <rPr>
        <sz val="9"/>
        <rFont val="Times New Roman"/>
        <family val="1"/>
      </rPr>
      <t>Percentages are based on the total number of CSN fraud and other complaints from Montana consumers (4,572).  Note: These figures exclude complaints provided by the Montana Department of Justice.</t>
    </r>
  </si>
  <si>
    <r>
      <rPr>
        <vertAlign val="superscript"/>
        <sz val="9"/>
        <rFont val="Times New Roman"/>
        <family val="1"/>
      </rPr>
      <t>1</t>
    </r>
    <r>
      <rPr>
        <sz val="9"/>
        <rFont val="Times New Roman"/>
        <family val="1"/>
      </rPr>
      <t>Percentages are based on the total number of CSN fraud and other complaints from Nevada consumers (24,194).  Note: These figures exclude complaints provided by the Nevada Office of Attorney General.</t>
    </r>
  </si>
  <si>
    <r>
      <rPr>
        <vertAlign val="superscript"/>
        <sz val="9"/>
        <rFont val="Times New Roman"/>
        <family val="1"/>
      </rPr>
      <t>1</t>
    </r>
    <r>
      <rPr>
        <sz val="9"/>
        <rFont val="Times New Roman"/>
        <family val="1"/>
      </rPr>
      <t>Percentages are based on the total number of CSN fraud and other complaints from North Carolina consumers (55,266).  Note: These figures exclude complaints provided by the North Carolina Department of Justice.</t>
    </r>
  </si>
  <si>
    <r>
      <rPr>
        <vertAlign val="superscript"/>
        <sz val="9"/>
        <rFont val="Times New Roman"/>
        <family val="1"/>
      </rPr>
      <t>1</t>
    </r>
    <r>
      <rPr>
        <sz val="9"/>
        <rFont val="Times New Roman"/>
        <family val="1"/>
      </rPr>
      <t>Percentages are based on the total number of CSN fraud and other complaints from Ohio consumers (70,470).  Note: These figures exclude complaints provided by the Ohio Office of Attorney General.</t>
    </r>
  </si>
  <si>
    <r>
      <rPr>
        <vertAlign val="superscript"/>
        <sz val="9"/>
        <rFont val="Times New Roman"/>
        <family val="1"/>
      </rPr>
      <t>1</t>
    </r>
    <r>
      <rPr>
        <sz val="9"/>
        <rFont val="Times New Roman"/>
        <family val="1"/>
      </rPr>
      <t>Percentages are based on the total number of CSN fraud and other complaints from Oregon consumers (20,387).  Note: These figures exclude complaints provided by the Oregon Department of Justice.</t>
    </r>
  </si>
  <si>
    <r>
      <rPr>
        <vertAlign val="superscript"/>
        <sz val="9"/>
        <rFont val="Times New Roman"/>
        <family val="1"/>
      </rPr>
      <t>1</t>
    </r>
    <r>
      <rPr>
        <sz val="9"/>
        <rFont val="Times New Roman"/>
        <family val="1"/>
      </rPr>
      <t>Percentages are based on the total number of CSN fraud and other complaints from South Carolina consumers (27,091).  Note: These figures exclude complaints provided by the South Carolina Department of Consumer Affairs.</t>
    </r>
  </si>
  <si>
    <r>
      <rPr>
        <vertAlign val="superscript"/>
        <sz val="9"/>
        <rFont val="Times New Roman"/>
        <family val="1"/>
      </rPr>
      <t>1</t>
    </r>
    <r>
      <rPr>
        <sz val="9"/>
        <rFont val="Times New Roman"/>
        <family val="1"/>
      </rPr>
      <t>Percentages are based on the total number of CSN fraud and other complaints from Tennessee consumers (44,241).  Note: These figures exclude complaints provided by the Tennessee Division of Consumer Affairs.</t>
    </r>
  </si>
  <si>
    <r>
      <rPr>
        <vertAlign val="superscript"/>
        <sz val="9"/>
        <rFont val="Times New Roman"/>
        <family val="1"/>
      </rPr>
      <t>1</t>
    </r>
    <r>
      <rPr>
        <sz val="9"/>
        <rFont val="Times New Roman"/>
        <family val="1"/>
      </rPr>
      <t>Percentages are based on the total number of CSN fraud and other complaints from Washington consumers (36,264).  Note: These figures exclude complaints provided by the Washington Office of Attorney General.</t>
    </r>
  </si>
  <si>
    <r>
      <t>Council of Better Business Bureaus</t>
    </r>
    <r>
      <rPr>
        <vertAlign val="superscript"/>
        <sz val="11"/>
        <rFont val="Times New Roman"/>
        <family val="1"/>
      </rPr>
      <t>3</t>
    </r>
  </si>
  <si>
    <r>
      <t>MoneyGram International</t>
    </r>
    <r>
      <rPr>
        <sz val="11"/>
        <rFont val="Times New Roman"/>
        <family val="1"/>
      </rPr>
      <t xml:space="preserve"> \ Western Union</t>
    </r>
    <r>
      <rPr>
        <vertAlign val="superscript"/>
        <sz val="11"/>
        <rFont val="Times New Roman"/>
        <family val="1"/>
      </rPr>
      <t>4</t>
    </r>
  </si>
  <si>
    <t xml:space="preserve">     Western Union</t>
  </si>
  <si>
    <t>Publishers Clearing House</t>
  </si>
  <si>
    <t>U.S. Department of the Treasury, Internal Revenue Service</t>
  </si>
  <si>
    <t xml:space="preserve">     National Consumers League</t>
  </si>
  <si>
    <t xml:space="preserve">     Green Dot</t>
  </si>
  <si>
    <t xml:space="preserve">     Scam Detector</t>
  </si>
  <si>
    <t xml:space="preserve">     Nevada Department of Business and Industry</t>
  </si>
  <si>
    <t xml:space="preserve">     Xerox Corporation</t>
  </si>
  <si>
    <r>
      <t xml:space="preserve">     Identity Theft Assistance Center</t>
    </r>
    <r>
      <rPr>
        <i/>
        <vertAlign val="superscript"/>
        <sz val="9"/>
        <rFont val="Times New Roman"/>
        <family val="1"/>
      </rPr>
      <t>5</t>
    </r>
  </si>
  <si>
    <r>
      <t xml:space="preserve">     Internet Crime Complaint Center</t>
    </r>
    <r>
      <rPr>
        <i/>
        <vertAlign val="superscript"/>
        <sz val="9"/>
        <rFont val="Times New Roman"/>
        <family val="1"/>
      </rPr>
      <t>5</t>
    </r>
  </si>
  <si>
    <t>Page 75: Appendix A3: Consumer Sentinel Network Major Data Contributors</t>
  </si>
  <si>
    <r>
      <t>1</t>
    </r>
    <r>
      <rPr>
        <sz val="9"/>
        <color rgb="FF000000"/>
        <rFont val="Times New Roman"/>
        <family val="1"/>
      </rPr>
      <t>Percentages are based on the total number of CSN complaints: CY-2013 = 2,175,355; CY-2014 = 2,629,987; and CY-2015 = 3,083,379.</t>
    </r>
  </si>
  <si>
    <r>
      <t>3</t>
    </r>
    <r>
      <rPr>
        <sz val="9"/>
        <color rgb="FF000000"/>
        <rFont val="Times New Roman"/>
        <family val="1"/>
      </rPr>
      <t>For a list of Better Business Bureaus contributing to the Consumer Sentinel Network, see Appendix A4.</t>
    </r>
  </si>
  <si>
    <r>
      <t>4</t>
    </r>
    <r>
      <rPr>
        <sz val="9"/>
        <color rgb="FF000000"/>
        <rFont val="Times New Roman"/>
        <family val="1"/>
      </rPr>
      <t>MoneyGram International provides the FTC certain types of complaints that Western Union does not, such as complaints from consumers outside the United States and information about additional transactions that MoneyGram has linked to a consumer fraud complaint after investigating the transaction and contacting the sender. In addition, this chart does not include Western Union complaints from December 2015.</t>
    </r>
  </si>
  <si>
    <r>
      <t>5</t>
    </r>
    <r>
      <rPr>
        <sz val="9"/>
        <color rgb="FF000000"/>
        <rFont val="Times New Roman"/>
        <family val="1"/>
      </rPr>
      <t>Identity Theft Assistance Center and Internet Crime Complaint Center stopped contributing complaints in CY-2015.</t>
    </r>
  </si>
  <si>
    <t>Ontario, Kitchener (Canada)</t>
  </si>
  <si>
    <r>
      <t>Funeral Services:</t>
    </r>
    <r>
      <rPr>
        <sz val="10"/>
        <rFont val="Times New Roman"/>
        <family val="1"/>
      </rPr>
      <t xml:space="preserve"> Complaints about the quality, services, price, or price disclosures of funeral service providers. (Other Category)</t>
    </r>
  </si>
  <si>
    <r>
      <t xml:space="preserve">Impostor Scams: </t>
    </r>
    <r>
      <rPr>
        <sz val="10"/>
        <rFont val="Times New Roman"/>
        <family val="1"/>
      </rPr>
      <t>Complaints about scammers claiming to be friends, family, a romantic interest, a computer technician, companies or government agencies to induce people to send money or divulge personal information.  Complaints include the following: scammers posing as friends or relatives stranded in foreign countries without money; scammers claiming to be working for or affiliated with a government agency; scammers claiming to be a computer technician offering unnecessary software services; and scammers claiming to be affiliated with a private entity (e.g. a charity or company).  (Fraud Category)</t>
    </r>
  </si>
  <si>
    <t>Page 79: Appendix B2: Consumer Sentinel Network Complaint Categories</t>
  </si>
  <si>
    <r>
      <t>1</t>
    </r>
    <r>
      <rPr>
        <sz val="9"/>
        <color rgb="FF000000"/>
        <rFont val="Times New Roman"/>
        <family val="1"/>
      </rPr>
      <t>Percentages are based on the total number of CSN complaints for each calendar year: CY-2013 = 2,175,355; CY-2014 = 2,629,987; CY-2015 = 3,083,379.  Note that counts and percentages may not add up to the total in each category because CSN complaints may have multiple product service codes.</t>
    </r>
  </si>
  <si>
    <t>Tech Support Scams</t>
  </si>
  <si>
    <t>Prizes\Sweepstakes\Lotteries</t>
  </si>
  <si>
    <t>Pages 80 to 85: Appendix B3: Consumer Sentinel Network Complaint Category Details</t>
  </si>
  <si>
    <r>
      <t>Average Amount Paid</t>
    </r>
    <r>
      <rPr>
        <b/>
        <vertAlign val="superscript"/>
        <sz val="11"/>
        <rFont val="Times New Roman"/>
        <family val="1"/>
      </rPr>
      <t>1</t>
    </r>
  </si>
  <si>
    <r>
      <t>1</t>
    </r>
    <r>
      <rPr>
        <sz val="9"/>
        <color rgb="FF000000"/>
        <rFont val="Times New Roman"/>
        <family val="1"/>
      </rPr>
      <t>Average amount paid is based on the total number of fraud complaints where amount paid was reported by consumers from the respective states.  The amount paid is based on complaints reporting values from $0 to $999,999.</t>
    </r>
  </si>
  <si>
    <t>Pages 87 to 94: Appendix D1: Fraud and Other Consumer Complaints by Largest Metropolitan Areas (in alphabetical order)</t>
  </si>
  <si>
    <r>
      <t>1</t>
    </r>
    <r>
      <rPr>
        <sz val="9"/>
        <color rgb="FF000000"/>
        <rFont val="Times New Roman"/>
        <family val="1"/>
      </rPr>
      <t>This chart illustrates Metropolitan Areas (Metropolitan and Micropolitan Statistical Areas) with a population of one hundred thousand or more. Ranking is based on the number of fraud and other complaints per 100,000 inhabitants for each Metropolitan Area. Metropolitan Areas presented here are those defined by the Office of Management and Budget as of February 2013 and per 100,000 unit of population estimates are based on the 2014 U.S. Census population estimates (Table GCT-PEPANNRES-Geography-United States: Annual Estimates of the Resident Population: April 1, 2010 to July 1, 2014 - United States -- Metropolitan and Micropolitan Statistical Area; and for Puerto Rico).</t>
    </r>
  </si>
  <si>
    <t>Pages 95 to 102: Appendix D2: Identity Theft Consumer Complaints by Largest Metropolitan Areas (in alphabetical order)</t>
  </si>
  <si>
    <r>
      <t>1</t>
    </r>
    <r>
      <rPr>
        <sz val="9"/>
        <color rgb="FF000000"/>
        <rFont val="Times New Roman"/>
        <family val="1"/>
      </rPr>
      <t>This chart illustrates Metropolitan Areas (Metropolitan and Micropolitan Statistical Areas) with a population of one hundred thousand or more. Ranking is based on the number of identity theft complaints per 100,000 inhabitants for each Metropolitan Area. Metropolitan Areas presented here are those defined by the Office of Management and Budget as of February 2013 and per 100,000 unit of population estimates are based on the 2014 U.S. Census population estimates (Table GCT-PEPANNRES-Geography-United States: Annual Estimates of the Resident Population: April 1, 2010 to July 1, 2014 - United States -- Metropolitan and Micropolitan Statistical Area; and for Puerto Rico).</t>
    </r>
  </si>
  <si>
    <t>Page 4: Consumer Sentinel Network Complaint Type Percentages</t>
  </si>
  <si>
    <r>
      <t>1</t>
    </r>
    <r>
      <rPr>
        <sz val="9"/>
        <color rgb="FF000000"/>
        <rFont val="Times New Roman"/>
        <family val="1"/>
      </rPr>
      <t xml:space="preserve">Percentages are based on the number of fraud complaints received by the FTC between January 1 and December 31, 2015, where consumers reported a company country name (1,150,931).  Ninety-two percent of CSN fraud complaints received by the FTC during this time period reported the company country name.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</si>
</sst>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6" formatCode="&quot;$&quot;#,##0_);[Red]\(&quot;$&quot;#,##0\)"/>
    <numFmt numFmtId="44" formatCode="_(&quot;$&quot;* #,##0.00_);_(&quot;$&quot;* \(#,##0.00\);_(&quot;$&quot;* &quot;-&quot;??_);_(@_)"/>
    <numFmt numFmtId="43" formatCode="_(* #,##0.00_);_(* \(#,##0.00\);_(* &quot;-&quot;??_);_(@_)"/>
    <numFmt numFmtId="164" formatCode="0.000%"/>
    <numFmt numFmtId="165" formatCode="&quot;$&quot;#,##0"/>
    <numFmt numFmtId="166" formatCode="&quot;$&quot;#,##0.00"/>
    <numFmt numFmtId="167" formatCode="_(* #,##0_);_(* \(#,##0\);_(* &quot;-&quot;??_);_(@_)"/>
    <numFmt numFmtId="168" formatCode="0.0%"/>
    <numFmt numFmtId="169" formatCode="0.0"/>
    <numFmt numFmtId="170" formatCode="#,##0.0"/>
    <numFmt numFmtId="171" formatCode="0.00\ %"/>
    <numFmt numFmtId="172" formatCode="#,##0.00%"/>
  </numFmts>
  <fonts count="58" x14ac:knownFonts="1">
    <font>
      <sz val="10"/>
      <name val="Arial"/>
    </font>
    <font>
      <sz val="10"/>
      <color theme="1"/>
      <name val="Calibri"/>
      <family val="2"/>
    </font>
    <font>
      <sz val="10"/>
      <color theme="1"/>
      <name val="Arial"/>
      <family val="2"/>
    </font>
    <font>
      <sz val="10"/>
      <name val="Times New Roman"/>
      <family val="1"/>
    </font>
    <font>
      <vertAlign val="superscript"/>
      <sz val="10"/>
      <name val="Times New Roman"/>
      <family val="1"/>
    </font>
    <font>
      <b/>
      <sz val="10"/>
      <name val="Times New Roman"/>
      <family val="1"/>
    </font>
    <font>
      <b/>
      <vertAlign val="superscript"/>
      <sz val="10"/>
      <name val="Times New Roman"/>
      <family val="1"/>
    </font>
    <font>
      <sz val="10"/>
      <name val="Arial"/>
      <family val="2"/>
    </font>
    <font>
      <sz val="10"/>
      <color indexed="16"/>
      <name val="Times New Roman"/>
      <family val="1"/>
    </font>
    <font>
      <sz val="10"/>
      <name val="MS Sans Serif"/>
      <family val="2"/>
    </font>
    <font>
      <sz val="10"/>
      <color theme="1"/>
      <name val="Times New Roman"/>
      <family val="1"/>
    </font>
    <font>
      <sz val="8"/>
      <name val="Arial"/>
      <family val="2"/>
    </font>
    <font>
      <vertAlign val="superscript"/>
      <sz val="9"/>
      <color rgb="FF000000"/>
      <name val="Times New Roman"/>
      <family val="1"/>
    </font>
    <font>
      <sz val="9"/>
      <color rgb="FF000000"/>
      <name val="Times New Roman"/>
      <family val="1"/>
    </font>
    <font>
      <sz val="12"/>
      <name val="Times New Roman"/>
      <family val="1"/>
    </font>
    <font>
      <vertAlign val="superscript"/>
      <sz val="10"/>
      <color rgb="FF000000"/>
      <name val="Times New Roman"/>
      <family val="1"/>
    </font>
    <font>
      <sz val="10"/>
      <color indexed="10"/>
      <name val="Times New Roman"/>
      <family val="1"/>
    </font>
    <font>
      <sz val="11"/>
      <name val="Times New Roman"/>
      <family val="1"/>
    </font>
    <font>
      <b/>
      <sz val="11"/>
      <name val="Times New Roman"/>
      <family val="1"/>
    </font>
    <font>
      <b/>
      <vertAlign val="superscript"/>
      <sz val="11"/>
      <name val="Times New Roman"/>
      <family val="1"/>
    </font>
    <font>
      <vertAlign val="superscript"/>
      <sz val="11"/>
      <name val="Times New Roman"/>
      <family val="1"/>
    </font>
    <font>
      <sz val="10"/>
      <color indexed="8"/>
      <name val="Times New Roman"/>
      <family val="1"/>
    </font>
    <font>
      <b/>
      <sz val="12"/>
      <name val="Times New Roman"/>
      <family val="1"/>
    </font>
    <font>
      <b/>
      <vertAlign val="superscript"/>
      <sz val="12"/>
      <name val="Times New Roman"/>
      <family val="1"/>
    </font>
    <font>
      <i/>
      <sz val="12"/>
      <name val="Times New Roman"/>
      <family val="1"/>
    </font>
    <font>
      <i/>
      <sz val="10"/>
      <name val="Times New Roman"/>
      <family val="1"/>
    </font>
    <font>
      <sz val="10"/>
      <name val="Arial"/>
      <family val="2"/>
    </font>
    <font>
      <sz val="7"/>
      <name val="Times New Roman"/>
      <family val="1"/>
    </font>
    <font>
      <sz val="10"/>
      <color rgb="FF000000"/>
      <name val="Times New Roman"/>
      <family val="1"/>
    </font>
    <font>
      <b/>
      <sz val="12"/>
      <color indexed="60"/>
      <name val="Times New Roman"/>
      <family val="1"/>
    </font>
    <font>
      <sz val="8"/>
      <name val="Times New Roman"/>
      <family val="1"/>
    </font>
    <font>
      <sz val="9"/>
      <name val="Times New Roman"/>
      <family val="1"/>
    </font>
    <font>
      <vertAlign val="superscript"/>
      <sz val="9"/>
      <name val="Times New Roman"/>
      <family val="1"/>
    </font>
    <font>
      <b/>
      <sz val="10"/>
      <color rgb="FF000000"/>
      <name val="Times New Roman"/>
      <family val="1"/>
    </font>
    <font>
      <sz val="12"/>
      <color theme="1"/>
      <name val="Times New Roman"/>
      <family val="1"/>
    </font>
    <font>
      <sz val="12"/>
      <color theme="1"/>
      <name val="Calibri"/>
      <family val="2"/>
    </font>
    <font>
      <b/>
      <sz val="10"/>
      <color theme="1"/>
      <name val="Times New Roman"/>
      <family val="1"/>
    </font>
    <font>
      <b/>
      <vertAlign val="superscript"/>
      <sz val="10"/>
      <color theme="1"/>
      <name val="Times New Roman"/>
      <family val="1"/>
    </font>
    <font>
      <b/>
      <sz val="9"/>
      <color theme="1"/>
      <name val="Times New Roman"/>
      <family val="1"/>
    </font>
    <font>
      <b/>
      <vertAlign val="superscript"/>
      <sz val="9"/>
      <color theme="1"/>
      <name val="Times New Roman"/>
      <family val="1"/>
    </font>
    <font>
      <sz val="9"/>
      <color theme="1"/>
      <name val="Times New Roman"/>
      <family val="1"/>
    </font>
    <font>
      <b/>
      <sz val="11"/>
      <color theme="1"/>
      <name val="Times New Roman"/>
      <family val="1"/>
    </font>
    <font>
      <b/>
      <sz val="11"/>
      <color indexed="60"/>
      <name val="Times New Roman"/>
      <family val="1"/>
    </font>
    <font>
      <vertAlign val="superscript"/>
      <sz val="9"/>
      <color theme="1"/>
      <name val="Times New Roman"/>
      <family val="1"/>
    </font>
    <font>
      <i/>
      <sz val="9"/>
      <name val="Times New Roman"/>
      <family val="1"/>
    </font>
    <font>
      <i/>
      <sz val="11"/>
      <name val="Times New Roman"/>
      <family val="1"/>
    </font>
    <font>
      <sz val="11.5"/>
      <name val="Times New Roman"/>
      <family val="1"/>
    </font>
    <font>
      <b/>
      <sz val="11.5"/>
      <color indexed="8"/>
      <name val="Times New Roman"/>
      <family val="1"/>
    </font>
    <font>
      <b/>
      <vertAlign val="superscript"/>
      <sz val="11.5"/>
      <color indexed="8"/>
      <name val="Times New Roman"/>
      <family val="1"/>
    </font>
    <font>
      <sz val="11.5"/>
      <color indexed="8"/>
      <name val="Times New Roman"/>
      <family val="1"/>
    </font>
    <font>
      <sz val="11"/>
      <color indexed="8"/>
      <name val="Times New Roman"/>
      <family val="1"/>
    </font>
    <font>
      <sz val="10"/>
      <color theme="1"/>
      <name val="Calibri"/>
      <family val="2"/>
    </font>
    <font>
      <sz val="10"/>
      <name val="Calibri"/>
      <family val="2"/>
    </font>
    <font>
      <b/>
      <sz val="10"/>
      <color indexed="51"/>
      <name val="Times New Roman"/>
      <family val="1"/>
    </font>
    <font>
      <b/>
      <sz val="10"/>
      <color indexed="13"/>
      <name val="Times New Roman"/>
      <family val="1"/>
    </font>
    <font>
      <b/>
      <sz val="10"/>
      <color indexed="14"/>
      <name val="Times New Roman"/>
      <family val="1"/>
    </font>
    <font>
      <sz val="9"/>
      <name val="Arial"/>
      <family val="2"/>
    </font>
    <font>
      <i/>
      <vertAlign val="superscript"/>
      <sz val="9"/>
      <name val="Times New Roman"/>
      <family val="1"/>
    </font>
  </fonts>
  <fills count="2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4"/>
        <bgColor indexed="64"/>
      </patternFill>
    </fill>
    <fill>
      <patternFill patternType="solid">
        <fgColor indexed="9"/>
        <bgColor indexed="64"/>
      </patternFill>
    </fill>
    <fill>
      <patternFill patternType="solid">
        <fgColor indexed="15"/>
        <bgColor indexed="64"/>
      </patternFill>
    </fill>
    <fill>
      <patternFill patternType="solid">
        <fgColor indexed="42"/>
        <bgColor indexed="64"/>
      </patternFill>
    </fill>
    <fill>
      <patternFill patternType="solid">
        <fgColor indexed="47"/>
        <bgColor indexed="64"/>
      </patternFill>
    </fill>
    <fill>
      <patternFill patternType="solid">
        <fgColor theme="0"/>
        <bgColor indexed="64"/>
      </patternFill>
    </fill>
    <fill>
      <patternFill patternType="solid">
        <fgColor indexed="26"/>
        <bgColor indexed="64"/>
      </patternFill>
    </fill>
    <fill>
      <patternFill patternType="solid">
        <fgColor rgb="FF9F9E6E"/>
        <bgColor indexed="64"/>
      </patternFill>
    </fill>
    <fill>
      <patternFill patternType="solid">
        <fgColor rgb="FF9F9E6E"/>
        <bgColor rgb="FF000000"/>
      </patternFill>
    </fill>
    <fill>
      <patternFill patternType="solid">
        <fgColor rgb="FFFFFFFF"/>
        <bgColor rgb="FF000000"/>
      </patternFill>
    </fill>
    <fill>
      <patternFill patternType="solid">
        <fgColor indexed="60"/>
        <bgColor indexed="64"/>
      </patternFill>
    </fill>
    <fill>
      <patternFill patternType="solid">
        <fgColor rgb="FF9A3F22"/>
        <bgColor indexed="64"/>
      </patternFill>
    </fill>
    <fill>
      <patternFill patternType="solid">
        <fgColor theme="0" tint="-0.249977111117893"/>
        <bgColor indexed="64"/>
      </patternFill>
    </fill>
    <fill>
      <patternFill patternType="solid">
        <fgColor rgb="FF993300"/>
        <bgColor indexed="64"/>
      </patternFill>
    </fill>
    <fill>
      <patternFill patternType="solid">
        <fgColor rgb="FFD3DDE6"/>
        <bgColor indexed="0"/>
      </patternFill>
    </fill>
    <fill>
      <patternFill patternType="solid">
        <fgColor rgb="FFD3DDE6"/>
        <bgColor indexed="64"/>
      </patternFill>
    </fill>
    <fill>
      <patternFill patternType="solid">
        <fgColor theme="0" tint="-0.14999847407452621"/>
        <bgColor indexed="64"/>
      </patternFill>
    </fill>
    <fill>
      <patternFill patternType="solid">
        <fgColor rgb="FFA68F7F"/>
        <bgColor indexed="64"/>
      </patternFill>
    </fill>
    <fill>
      <patternFill patternType="solid">
        <fgColor rgb="FFBFC3B4"/>
        <bgColor indexed="64"/>
      </patternFill>
    </fill>
    <fill>
      <patternFill patternType="solid">
        <fgColor indexed="9"/>
        <bgColor indexed="9"/>
      </patternFill>
    </fill>
    <fill>
      <patternFill patternType="solid">
        <fgColor indexed="61"/>
        <bgColor indexed="64"/>
      </patternFill>
    </fill>
    <fill>
      <patternFill patternType="solid">
        <fgColor indexed="61"/>
        <bgColor indexed="11"/>
      </patternFill>
    </fill>
    <fill>
      <patternFill patternType="solid">
        <fgColor indexed="65"/>
        <bgColor indexed="9"/>
      </patternFill>
    </fill>
    <fill>
      <patternFill patternType="solid">
        <fgColor indexed="22"/>
        <bgColor indexed="11"/>
      </patternFill>
    </fill>
    <fill>
      <patternFill patternType="solid">
        <fgColor rgb="FF9E9F6E"/>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14"/>
      </bottom>
      <diagonal/>
    </border>
    <border>
      <left/>
      <right/>
      <top/>
      <bottom style="medium">
        <color rgb="FF800000"/>
      </bottom>
      <diagonal/>
    </border>
    <border>
      <left style="medium">
        <color rgb="FF9E9F6E"/>
      </left>
      <right/>
      <top style="medium">
        <color rgb="FF9E9F6E"/>
      </top>
      <bottom/>
      <diagonal/>
    </border>
    <border>
      <left/>
      <right/>
      <top style="medium">
        <color rgb="FF9E9F6E"/>
      </top>
      <bottom/>
      <diagonal/>
    </border>
    <border>
      <left/>
      <right style="medium">
        <color rgb="FF9E9F6E"/>
      </right>
      <top style="medium">
        <color rgb="FF9E9F6E"/>
      </top>
      <bottom/>
      <diagonal/>
    </border>
    <border>
      <left style="medium">
        <color rgb="FF9E9F6E"/>
      </left>
      <right/>
      <top/>
      <bottom/>
      <diagonal/>
    </border>
    <border>
      <left/>
      <right style="medium">
        <color rgb="FF9E9F6E"/>
      </right>
      <top/>
      <bottom/>
      <diagonal/>
    </border>
    <border>
      <left style="medium">
        <color rgb="FF9E9F6E"/>
      </left>
      <right/>
      <top/>
      <bottom style="medium">
        <color rgb="FF9E9F6E"/>
      </bottom>
      <diagonal/>
    </border>
    <border>
      <left/>
      <right/>
      <top/>
      <bottom style="medium">
        <color rgb="FF9E9F6E"/>
      </bottom>
      <diagonal/>
    </border>
    <border>
      <left/>
      <right style="medium">
        <color rgb="FF9E9F6E"/>
      </right>
      <top/>
      <bottom style="medium">
        <color rgb="FF9E9F6E"/>
      </bottom>
      <diagonal/>
    </border>
    <border>
      <left style="medium">
        <color rgb="FF800000"/>
      </left>
      <right/>
      <top style="medium">
        <color rgb="FF800000"/>
      </top>
      <bottom/>
      <diagonal/>
    </border>
    <border>
      <left/>
      <right/>
      <top style="medium">
        <color rgb="FF800000"/>
      </top>
      <bottom/>
      <diagonal/>
    </border>
    <border>
      <left/>
      <right style="medium">
        <color rgb="FF800000"/>
      </right>
      <top style="medium">
        <color rgb="FF800000"/>
      </top>
      <bottom/>
      <diagonal/>
    </border>
    <border>
      <left style="medium">
        <color rgb="FF800000"/>
      </left>
      <right/>
      <top/>
      <bottom/>
      <diagonal/>
    </border>
    <border>
      <left/>
      <right style="medium">
        <color rgb="FF800000"/>
      </right>
      <top/>
      <bottom/>
      <diagonal/>
    </border>
    <border>
      <left style="medium">
        <color rgb="FF800000"/>
      </left>
      <right/>
      <top/>
      <bottom style="medium">
        <color rgb="FF800000"/>
      </bottom>
      <diagonal/>
    </border>
    <border>
      <left/>
      <right style="medium">
        <color rgb="FF800000"/>
      </right>
      <top/>
      <bottom style="medium">
        <color rgb="FF800000"/>
      </bottom>
      <diagonal/>
    </border>
  </borders>
  <cellStyleXfs count="22">
    <xf numFmtId="0" fontId="0" fillId="0" borderId="0"/>
    <xf numFmtId="0" fontId="7" fillId="0" borderId="0">
      <alignment wrapText="1"/>
    </xf>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9"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6" fillId="0" borderId="0" applyFont="0" applyFill="0" applyBorder="0" applyAlignment="0" applyProtection="0"/>
    <xf numFmtId="0" fontId="7" fillId="0" borderId="0"/>
    <xf numFmtId="43" fontId="26" fillId="0" borderId="0" applyFont="0" applyFill="0" applyBorder="0" applyAlignment="0" applyProtection="0"/>
    <xf numFmtId="0" fontId="7"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33">
    <xf numFmtId="0" fontId="0" fillId="0" borderId="0" xfId="0"/>
    <xf numFmtId="0" fontId="3" fillId="0" borderId="0" xfId="0" applyFont="1"/>
    <xf numFmtId="6" fontId="3" fillId="5" borderId="1" xfId="0" applyNumberFormat="1" applyFont="1" applyFill="1" applyBorder="1"/>
    <xf numFmtId="3" fontId="3" fillId="0" borderId="1" xfId="1" applyNumberFormat="1" applyFont="1" applyBorder="1" applyAlignment="1">
      <alignment horizontal="right"/>
    </xf>
    <xf numFmtId="9" fontId="3" fillId="5" borderId="2" xfId="0" applyNumberFormat="1" applyFont="1" applyFill="1" applyBorder="1" applyAlignment="1">
      <alignment horizontal="right" indent="2"/>
    </xf>
    <xf numFmtId="6" fontId="3" fillId="5" borderId="3" xfId="0" applyNumberFormat="1" applyFont="1" applyFill="1" applyBorder="1" applyAlignment="1">
      <alignment horizontal="left"/>
    </xf>
    <xf numFmtId="3" fontId="3" fillId="5" borderId="3" xfId="1" applyNumberFormat="1" applyFont="1" applyFill="1" applyBorder="1" applyAlignment="1" applyProtection="1">
      <alignment horizontal="right"/>
    </xf>
    <xf numFmtId="9" fontId="3" fillId="5" borderId="4" xfId="0" applyNumberFormat="1" applyFont="1" applyFill="1" applyBorder="1" applyAlignment="1">
      <alignment horizontal="right" indent="2"/>
    </xf>
    <xf numFmtId="9" fontId="3" fillId="6" borderId="4" xfId="0" applyNumberFormat="1" applyFont="1" applyFill="1" applyBorder="1" applyAlignment="1">
      <alignment horizontal="right" indent="2"/>
    </xf>
    <xf numFmtId="0" fontId="3" fillId="5" borderId="6" xfId="0" applyFont="1" applyFill="1" applyBorder="1" applyAlignment="1">
      <alignment horizontal="left"/>
    </xf>
    <xf numFmtId="3" fontId="3" fillId="5" borderId="6" xfId="1" applyNumberFormat="1" applyFont="1" applyFill="1" applyBorder="1" applyAlignment="1">
      <alignment horizontal="right"/>
    </xf>
    <xf numFmtId="9" fontId="3" fillId="5" borderId="7" xfId="0" applyNumberFormat="1" applyFont="1" applyFill="1" applyBorder="1" applyAlignment="1">
      <alignment horizontal="right" indent="2"/>
    </xf>
    <xf numFmtId="3" fontId="0" fillId="0" borderId="0" xfId="0" applyNumberFormat="1"/>
    <xf numFmtId="0" fontId="3" fillId="0" borderId="6" xfId="0" applyFont="1" applyFill="1" applyBorder="1"/>
    <xf numFmtId="3" fontId="3" fillId="0" borderId="9" xfId="0" applyNumberFormat="1" applyFont="1" applyFill="1" applyBorder="1" applyAlignment="1">
      <alignment horizontal="right"/>
    </xf>
    <xf numFmtId="3" fontId="3" fillId="0" borderId="8" xfId="0" applyNumberFormat="1" applyFont="1" applyFill="1" applyBorder="1" applyAlignment="1">
      <alignment horizontal="right"/>
    </xf>
    <xf numFmtId="9" fontId="8" fillId="0" borderId="7" xfId="0" applyNumberFormat="1" applyFont="1" applyFill="1" applyBorder="1" applyAlignment="1">
      <alignment horizontal="right" indent="2"/>
    </xf>
    <xf numFmtId="0" fontId="3" fillId="0" borderId="0" xfId="1" applyFont="1" applyAlignment="1"/>
    <xf numFmtId="0" fontId="5" fillId="4" borderId="14" xfId="0" applyFont="1" applyFill="1" applyBorder="1" applyAlignment="1">
      <alignment horizontal="center" wrapText="1"/>
    </xf>
    <xf numFmtId="6" fontId="5" fillId="8" borderId="9" xfId="0" applyNumberFormat="1" applyFont="1" applyFill="1" applyBorder="1" applyAlignment="1">
      <alignment horizontal="center" wrapText="1"/>
    </xf>
    <xf numFmtId="6" fontId="5" fillId="3" borderId="14" xfId="0" applyNumberFormat="1" applyFont="1" applyFill="1" applyBorder="1" applyAlignment="1">
      <alignment horizontal="center" wrapText="1"/>
    </xf>
    <xf numFmtId="0" fontId="3" fillId="5" borderId="15" xfId="1" applyFont="1" applyFill="1" applyBorder="1" applyAlignment="1">
      <alignment horizontal="center"/>
    </xf>
    <xf numFmtId="3" fontId="3" fillId="5" borderId="15" xfId="1" applyNumberFormat="1" applyFont="1" applyFill="1" applyBorder="1" applyAlignment="1">
      <alignment horizontal="right" wrapText="1" indent="3"/>
    </xf>
    <xf numFmtId="3" fontId="3" fillId="5" borderId="3" xfId="1" applyNumberFormat="1" applyFont="1" applyFill="1" applyBorder="1" applyAlignment="1">
      <alignment horizontal="right" indent="3"/>
    </xf>
    <xf numFmtId="3" fontId="3" fillId="5" borderId="15" xfId="1" applyNumberFormat="1" applyFont="1" applyFill="1" applyBorder="1" applyAlignment="1">
      <alignment horizontal="right" indent="3"/>
    </xf>
    <xf numFmtId="3" fontId="3" fillId="7" borderId="4" xfId="1" applyNumberFormat="1" applyFont="1" applyFill="1" applyBorder="1" applyAlignment="1">
      <alignment horizontal="right" wrapText="1" indent="3"/>
    </xf>
    <xf numFmtId="3" fontId="3" fillId="7" borderId="4" xfId="1" applyNumberFormat="1" applyFont="1" applyFill="1" applyBorder="1" applyAlignment="1">
      <alignment horizontal="right" indent="3"/>
    </xf>
    <xf numFmtId="0" fontId="10" fillId="5" borderId="15" xfId="1" applyFont="1" applyFill="1" applyBorder="1" applyAlignment="1">
      <alignment horizontal="center"/>
    </xf>
    <xf numFmtId="3" fontId="10" fillId="5" borderId="15" xfId="1" applyNumberFormat="1" applyFont="1" applyFill="1" applyBorder="1" applyAlignment="1">
      <alignment horizontal="right" wrapText="1" indent="3"/>
    </xf>
    <xf numFmtId="3" fontId="10" fillId="5" borderId="3" xfId="1" applyNumberFormat="1" applyFont="1" applyFill="1" applyBorder="1" applyAlignment="1">
      <alignment horizontal="right" indent="3"/>
    </xf>
    <xf numFmtId="3" fontId="10" fillId="5" borderId="15" xfId="1" applyNumberFormat="1" applyFont="1" applyFill="1" applyBorder="1" applyAlignment="1">
      <alignment horizontal="right" indent="3"/>
    </xf>
    <xf numFmtId="3" fontId="10" fillId="7" borderId="4" xfId="1" applyNumberFormat="1" applyFont="1" applyFill="1" applyBorder="1" applyAlignment="1">
      <alignment horizontal="right" indent="3"/>
    </xf>
    <xf numFmtId="3" fontId="3" fillId="7" borderId="15" xfId="1" applyNumberFormat="1" applyFont="1" applyFill="1" applyBorder="1" applyAlignment="1">
      <alignment horizontal="right" indent="3"/>
    </xf>
    <xf numFmtId="0" fontId="3" fillId="5" borderId="13" xfId="1" applyFont="1" applyFill="1" applyBorder="1" applyAlignment="1">
      <alignment horizontal="center"/>
    </xf>
    <xf numFmtId="3" fontId="3" fillId="5" borderId="13" xfId="1" applyNumberFormat="1" applyFont="1" applyFill="1" applyBorder="1" applyAlignment="1">
      <alignment horizontal="right" indent="3"/>
    </xf>
    <xf numFmtId="3" fontId="3" fillId="7" borderId="13" xfId="1" applyNumberFormat="1" applyFont="1" applyFill="1" applyBorder="1" applyAlignment="1">
      <alignment horizontal="right" indent="3"/>
    </xf>
    <xf numFmtId="0" fontId="11" fillId="0" borderId="0" xfId="0" applyFont="1" applyFill="1"/>
    <xf numFmtId="0" fontId="12" fillId="0" borderId="0" xfId="0" applyFont="1" applyAlignment="1">
      <alignment horizontal="left" vertical="center" readingOrder="1"/>
    </xf>
    <xf numFmtId="0" fontId="14" fillId="0" borderId="0" xfId="7" applyFont="1"/>
    <xf numFmtId="0" fontId="14" fillId="0" borderId="0" xfId="7" applyFont="1" applyAlignment="1">
      <alignment horizontal="center"/>
    </xf>
    <xf numFmtId="0" fontId="3" fillId="0" borderId="0" xfId="7" applyFont="1"/>
    <xf numFmtId="3" fontId="5" fillId="4" borderId="9" xfId="7" applyNumberFormat="1" applyFont="1" applyFill="1" applyBorder="1" applyAlignment="1">
      <alignment horizontal="center" wrapText="1"/>
    </xf>
    <xf numFmtId="3" fontId="5" fillId="4" borderId="12" xfId="7" applyNumberFormat="1" applyFont="1" applyFill="1" applyBorder="1" applyAlignment="1">
      <alignment horizontal="center" wrapText="1"/>
    </xf>
    <xf numFmtId="165" fontId="5" fillId="4" borderId="9" xfId="7" applyNumberFormat="1" applyFont="1" applyFill="1" applyBorder="1" applyAlignment="1">
      <alignment horizontal="center" wrapText="1"/>
    </xf>
    <xf numFmtId="165" fontId="5" fillId="4" borderId="11" xfId="7" applyNumberFormat="1" applyFont="1" applyFill="1" applyBorder="1" applyAlignment="1">
      <alignment horizontal="center" wrapText="1"/>
    </xf>
    <xf numFmtId="165" fontId="5" fillId="4" borderId="12" xfId="7" applyNumberFormat="1" applyFont="1" applyFill="1" applyBorder="1" applyAlignment="1">
      <alignment horizontal="center" wrapText="1"/>
    </xf>
    <xf numFmtId="0" fontId="14" fillId="5" borderId="1" xfId="7" applyFont="1" applyFill="1" applyBorder="1" applyAlignment="1">
      <alignment horizontal="center"/>
    </xf>
    <xf numFmtId="3" fontId="14" fillId="5" borderId="1" xfId="7" applyNumberFormat="1" applyFont="1" applyFill="1" applyBorder="1" applyAlignment="1">
      <alignment horizontal="center"/>
    </xf>
    <xf numFmtId="3" fontId="14" fillId="5" borderId="2" xfId="7" applyNumberFormat="1" applyFont="1" applyFill="1" applyBorder="1" applyAlignment="1">
      <alignment horizontal="center" vertical="center"/>
    </xf>
    <xf numFmtId="9" fontId="14" fillId="5" borderId="10" xfId="7" applyNumberFormat="1" applyFont="1" applyFill="1" applyBorder="1" applyAlignment="1">
      <alignment horizontal="center"/>
    </xf>
    <xf numFmtId="165" fontId="14" fillId="10" borderId="1" xfId="7" applyNumberFormat="1" applyFont="1" applyFill="1" applyBorder="1" applyAlignment="1">
      <alignment horizontal="right" indent="1"/>
    </xf>
    <xf numFmtId="165" fontId="14" fillId="5" borderId="5" xfId="7" applyNumberFormat="1" applyFont="1" applyFill="1" applyBorder="1" applyAlignment="1">
      <alignment horizontal="right" indent="2"/>
    </xf>
    <xf numFmtId="165" fontId="14" fillId="5" borderId="2" xfId="7" applyNumberFormat="1" applyFont="1" applyFill="1" applyBorder="1" applyAlignment="1">
      <alignment horizontal="center"/>
    </xf>
    <xf numFmtId="0" fontId="14" fillId="5" borderId="3" xfId="7" applyFont="1" applyFill="1" applyBorder="1" applyAlignment="1">
      <alignment horizontal="center"/>
    </xf>
    <xf numFmtId="3" fontId="14" fillId="5" borderId="3" xfId="7" applyNumberFormat="1" applyFont="1" applyFill="1" applyBorder="1" applyAlignment="1">
      <alignment horizontal="center"/>
    </xf>
    <xf numFmtId="3" fontId="14" fillId="5" borderId="4" xfId="7" applyNumberFormat="1" applyFont="1" applyFill="1" applyBorder="1" applyAlignment="1">
      <alignment horizontal="center"/>
    </xf>
    <xf numFmtId="9" fontId="14" fillId="5" borderId="15" xfId="7" applyNumberFormat="1" applyFont="1" applyFill="1" applyBorder="1" applyAlignment="1">
      <alignment horizontal="center"/>
    </xf>
    <xf numFmtId="165" fontId="14" fillId="10" borderId="3" xfId="7" applyNumberFormat="1" applyFont="1" applyFill="1" applyBorder="1" applyAlignment="1">
      <alignment horizontal="right" indent="1"/>
    </xf>
    <xf numFmtId="165" fontId="14" fillId="5" borderId="0" xfId="7" applyNumberFormat="1" applyFont="1" applyFill="1" applyBorder="1" applyAlignment="1">
      <alignment horizontal="right" indent="2"/>
    </xf>
    <xf numFmtId="165" fontId="14" fillId="5" borderId="4" xfId="7" applyNumberFormat="1" applyFont="1" applyFill="1" applyBorder="1" applyAlignment="1">
      <alignment horizontal="center"/>
    </xf>
    <xf numFmtId="0" fontId="14" fillId="6" borderId="6" xfId="7" applyFont="1" applyFill="1" applyBorder="1" applyAlignment="1">
      <alignment horizontal="center"/>
    </xf>
    <xf numFmtId="3" fontId="14" fillId="6" borderId="6" xfId="7" applyNumberFormat="1" applyFont="1" applyFill="1" applyBorder="1" applyAlignment="1">
      <alignment horizontal="center" vertical="center"/>
    </xf>
    <xf numFmtId="3" fontId="14" fillId="6" borderId="7" xfId="7" applyNumberFormat="1" applyFont="1" applyFill="1" applyBorder="1" applyAlignment="1">
      <alignment horizontal="center"/>
    </xf>
    <xf numFmtId="9" fontId="14" fillId="6" borderId="13" xfId="7" applyNumberFormat="1" applyFont="1" applyFill="1" applyBorder="1" applyAlignment="1">
      <alignment horizontal="center"/>
    </xf>
    <xf numFmtId="165" fontId="14" fillId="10" borderId="6" xfId="6" applyNumberFormat="1" applyFont="1" applyFill="1" applyBorder="1" applyAlignment="1">
      <alignment horizontal="right" vertical="center" indent="1"/>
    </xf>
    <xf numFmtId="165" fontId="14" fillId="6" borderId="8" xfId="7" applyNumberFormat="1" applyFont="1" applyFill="1" applyBorder="1" applyAlignment="1">
      <alignment horizontal="right" indent="2"/>
    </xf>
    <xf numFmtId="165" fontId="14" fillId="6" borderId="7" xfId="7" applyNumberFormat="1" applyFont="1" applyFill="1" applyBorder="1" applyAlignment="1">
      <alignment horizontal="center"/>
    </xf>
    <xf numFmtId="166" fontId="3" fillId="0" borderId="0" xfId="7" applyNumberFormat="1" applyFont="1"/>
    <xf numFmtId="0" fontId="13" fillId="0" borderId="0" xfId="0" applyFont="1" applyAlignment="1">
      <alignment horizontal="left" vertical="center" readingOrder="1"/>
    </xf>
    <xf numFmtId="0" fontId="3" fillId="0" borderId="0" xfId="12" applyNumberFormat="1" applyFont="1" applyAlignment="1"/>
    <xf numFmtId="0" fontId="3" fillId="0" borderId="0" xfId="7" applyFont="1" applyAlignment="1">
      <alignment horizontal="center"/>
    </xf>
    <xf numFmtId="0" fontId="3" fillId="4" borderId="1" xfId="7" applyFont="1" applyFill="1" applyBorder="1"/>
    <xf numFmtId="0" fontId="5" fillId="4" borderId="6" xfId="7" applyFont="1" applyFill="1" applyBorder="1" applyAlignment="1">
      <alignment horizontal="left"/>
    </xf>
    <xf numFmtId="6" fontId="3" fillId="5" borderId="1" xfId="7" applyNumberFormat="1" applyFont="1" applyFill="1" applyBorder="1" applyAlignment="1">
      <alignment horizontal="left"/>
    </xf>
    <xf numFmtId="9" fontId="3" fillId="5" borderId="5" xfId="7" applyNumberFormat="1" applyFont="1" applyFill="1" applyBorder="1" applyAlignment="1">
      <alignment horizontal="right" indent="2"/>
    </xf>
    <xf numFmtId="0" fontId="3" fillId="5" borderId="3" xfId="7" applyFont="1" applyFill="1" applyBorder="1"/>
    <xf numFmtId="9" fontId="3" fillId="5" borderId="0" xfId="7" applyNumberFormat="1" applyFont="1" applyFill="1" applyBorder="1" applyAlignment="1">
      <alignment horizontal="right" indent="2"/>
    </xf>
    <xf numFmtId="0" fontId="3" fillId="5" borderId="6" xfId="7" applyFont="1" applyFill="1" applyBorder="1"/>
    <xf numFmtId="9" fontId="3" fillId="5" borderId="8" xfId="7" applyNumberFormat="1" applyFont="1" applyFill="1" applyBorder="1" applyAlignment="1">
      <alignment horizontal="right" indent="2"/>
    </xf>
    <xf numFmtId="0" fontId="5" fillId="0" borderId="0" xfId="7" applyFont="1" applyAlignment="1">
      <alignment horizontal="right"/>
    </xf>
    <xf numFmtId="3" fontId="16" fillId="0" borderId="0" xfId="7" applyNumberFormat="1" applyFont="1"/>
    <xf numFmtId="9" fontId="3" fillId="0" borderId="0" xfId="7" applyNumberFormat="1" applyFont="1"/>
    <xf numFmtId="3" fontId="3" fillId="0" borderId="0" xfId="7" applyNumberFormat="1" applyFont="1"/>
    <xf numFmtId="0" fontId="3" fillId="0" borderId="0" xfId="7" applyFont="1" applyAlignment="1"/>
    <xf numFmtId="6" fontId="3" fillId="0" borderId="0" xfId="7" applyNumberFormat="1" applyFont="1" applyAlignment="1">
      <alignment horizontal="center"/>
    </xf>
    <xf numFmtId="4" fontId="3" fillId="0" borderId="0" xfId="7" applyNumberFormat="1" applyFont="1"/>
    <xf numFmtId="4" fontId="3" fillId="0" borderId="0" xfId="7" applyNumberFormat="1" applyFont="1" applyAlignment="1">
      <alignment horizontal="center"/>
    </xf>
    <xf numFmtId="0" fontId="21" fillId="0" borderId="0" xfId="7" applyFont="1" applyFill="1" applyBorder="1" applyAlignment="1">
      <alignment vertical="top" wrapText="1"/>
    </xf>
    <xf numFmtId="0" fontId="21" fillId="0" borderId="0" xfId="7" applyFont="1" applyFill="1" applyAlignment="1">
      <alignment vertical="top" wrapText="1"/>
    </xf>
    <xf numFmtId="0" fontId="18" fillId="4" borderId="8" xfId="0" applyFont="1" applyFill="1" applyBorder="1" applyAlignment="1">
      <alignment horizontal="center"/>
    </xf>
    <xf numFmtId="0" fontId="18" fillId="4" borderId="7" xfId="0" applyFont="1" applyFill="1" applyBorder="1" applyAlignment="1">
      <alignment horizontal="center"/>
    </xf>
    <xf numFmtId="0" fontId="18" fillId="4" borderId="6" xfId="0" applyFont="1" applyFill="1" applyBorder="1" applyAlignment="1">
      <alignment horizontal="center"/>
    </xf>
    <xf numFmtId="6" fontId="17" fillId="5" borderId="1" xfId="0" applyNumberFormat="1" applyFont="1" applyFill="1" applyBorder="1" applyAlignment="1">
      <alignment horizontal="left"/>
    </xf>
    <xf numFmtId="5" fontId="17" fillId="5" borderId="2" xfId="0" applyNumberFormat="1" applyFont="1" applyFill="1" applyBorder="1" applyAlignment="1"/>
    <xf numFmtId="9" fontId="17" fillId="5" borderId="0" xfId="0" applyNumberFormat="1" applyFont="1" applyFill="1" applyBorder="1" applyAlignment="1">
      <alignment horizontal="right" wrapText="1" indent="3"/>
    </xf>
    <xf numFmtId="9" fontId="17" fillId="6" borderId="5" xfId="0" applyNumberFormat="1" applyFont="1" applyFill="1" applyBorder="1" applyAlignment="1">
      <alignment horizontal="right" indent="3"/>
    </xf>
    <xf numFmtId="5" fontId="17" fillId="6" borderId="2" xfId="0" applyNumberFormat="1" applyFont="1" applyFill="1" applyBorder="1" applyAlignment="1">
      <alignment readingOrder="2"/>
    </xf>
    <xf numFmtId="0" fontId="17" fillId="5" borderId="3" xfId="0" applyFont="1" applyFill="1" applyBorder="1" applyAlignment="1">
      <alignment horizontal="left" wrapText="1"/>
    </xf>
    <xf numFmtId="5" fontId="17" fillId="5" borderId="4" xfId="0" applyNumberFormat="1" applyFont="1" applyFill="1" applyBorder="1" applyAlignment="1"/>
    <xf numFmtId="9" fontId="17" fillId="0" borderId="0" xfId="0" applyNumberFormat="1" applyFont="1" applyFill="1" applyBorder="1" applyAlignment="1">
      <alignment horizontal="right" wrapText="1" indent="3"/>
    </xf>
    <xf numFmtId="5" fontId="17" fillId="0" borderId="4" xfId="0" applyNumberFormat="1" applyFont="1" applyFill="1" applyBorder="1" applyAlignment="1"/>
    <xf numFmtId="9" fontId="17" fillId="6" borderId="0" xfId="0" applyNumberFormat="1" applyFont="1" applyFill="1" applyBorder="1" applyAlignment="1">
      <alignment horizontal="right" indent="3"/>
    </xf>
    <xf numFmtId="5" fontId="17" fillId="6" borderId="4" xfId="0" applyNumberFormat="1" applyFont="1" applyFill="1" applyBorder="1" applyAlignment="1">
      <alignment readingOrder="2"/>
    </xf>
    <xf numFmtId="5" fontId="17" fillId="5" borderId="4" xfId="0" quotePrefix="1" applyNumberFormat="1" applyFont="1" applyFill="1" applyBorder="1" applyAlignment="1">
      <alignment horizontal="right"/>
    </xf>
    <xf numFmtId="0" fontId="17" fillId="5" borderId="6" xfId="0" applyFont="1" applyFill="1" applyBorder="1" applyAlignment="1">
      <alignment horizontal="left" wrapText="1"/>
    </xf>
    <xf numFmtId="5" fontId="17" fillId="5" borderId="7" xfId="0" applyNumberFormat="1" applyFont="1" applyFill="1" applyBorder="1" applyAlignment="1"/>
    <xf numFmtId="9" fontId="17" fillId="5" borderId="8" xfId="0" applyNumberFormat="1" applyFont="1" applyFill="1" applyBorder="1" applyAlignment="1">
      <alignment horizontal="right" wrapText="1" indent="3"/>
    </xf>
    <xf numFmtId="9" fontId="17" fillId="6" borderId="8" xfId="0" applyNumberFormat="1" applyFont="1" applyFill="1" applyBorder="1" applyAlignment="1">
      <alignment horizontal="right" indent="3"/>
    </xf>
    <xf numFmtId="5" fontId="17" fillId="6" borderId="7" xfId="0" applyNumberFormat="1" applyFont="1" applyFill="1" applyBorder="1" applyAlignment="1">
      <alignment readingOrder="2"/>
    </xf>
    <xf numFmtId="0" fontId="17" fillId="5" borderId="9" xfId="0" applyFont="1" applyFill="1" applyBorder="1" applyAlignment="1">
      <alignment vertical="center" wrapText="1"/>
    </xf>
    <xf numFmtId="3" fontId="17" fillId="5" borderId="8" xfId="0" applyNumberFormat="1" applyFont="1" applyFill="1" applyBorder="1" applyAlignment="1">
      <alignment horizontal="right"/>
    </xf>
    <xf numFmtId="5" fontId="17" fillId="5" borderId="7" xfId="0" applyNumberFormat="1" applyFont="1" applyFill="1" applyBorder="1" applyAlignment="1">
      <alignment vertical="center"/>
    </xf>
    <xf numFmtId="3" fontId="17" fillId="6" borderId="8" xfId="0" applyNumberFormat="1" applyFont="1" applyFill="1" applyBorder="1" applyAlignment="1">
      <alignment horizontal="right"/>
    </xf>
    <xf numFmtId="5" fontId="17" fillId="6" borderId="7" xfId="0" applyNumberFormat="1" applyFont="1" applyFill="1" applyBorder="1" applyAlignment="1">
      <alignment vertical="center" readingOrder="2"/>
    </xf>
    <xf numFmtId="0" fontId="3" fillId="0" borderId="0" xfId="7" applyFont="1" applyFill="1"/>
    <xf numFmtId="0" fontId="14" fillId="4" borderId="1" xfId="7" applyFont="1" applyFill="1" applyBorder="1"/>
    <xf numFmtId="0" fontId="22" fillId="4" borderId="6" xfId="7" applyFont="1" applyFill="1" applyBorder="1"/>
    <xf numFmtId="0" fontId="22" fillId="4" borderId="6" xfId="7" applyFont="1" applyFill="1" applyBorder="1" applyAlignment="1">
      <alignment horizontal="center"/>
    </xf>
    <xf numFmtId="0" fontId="22" fillId="4" borderId="7" xfId="7" applyFont="1" applyFill="1" applyBorder="1" applyAlignment="1">
      <alignment horizontal="center"/>
    </xf>
    <xf numFmtId="0" fontId="14" fillId="5" borderId="1" xfId="7" applyFont="1" applyFill="1" applyBorder="1"/>
    <xf numFmtId="3" fontId="14" fillId="5" borderId="3" xfId="7" applyNumberFormat="1" applyFont="1" applyFill="1" applyBorder="1" applyAlignment="1">
      <alignment horizontal="right" indent="2"/>
    </xf>
    <xf numFmtId="9" fontId="14" fillId="5" borderId="2" xfId="7" applyNumberFormat="1" applyFont="1" applyFill="1" applyBorder="1" applyAlignment="1">
      <alignment horizontal="right" indent="3"/>
    </xf>
    <xf numFmtId="3" fontId="14" fillId="6" borderId="3" xfId="7" applyNumberFormat="1" applyFont="1" applyFill="1" applyBorder="1" applyAlignment="1">
      <alignment horizontal="right" indent="2"/>
    </xf>
    <xf numFmtId="9" fontId="14" fillId="6" borderId="4" xfId="7" applyNumberFormat="1" applyFont="1" applyFill="1" applyBorder="1" applyAlignment="1">
      <alignment horizontal="right" indent="3"/>
    </xf>
    <xf numFmtId="0" fontId="14" fillId="5" borderId="3" xfId="7" applyFont="1" applyFill="1" applyBorder="1"/>
    <xf numFmtId="9" fontId="14" fillId="5" borderId="4" xfId="7" applyNumberFormat="1" applyFont="1" applyFill="1" applyBorder="1" applyAlignment="1">
      <alignment horizontal="right" indent="3"/>
    </xf>
    <xf numFmtId="0" fontId="14" fillId="5" borderId="6" xfId="7" applyFont="1" applyFill="1" applyBorder="1"/>
    <xf numFmtId="0" fontId="14" fillId="5" borderId="9" xfId="7" applyFont="1" applyFill="1" applyBorder="1" applyAlignment="1">
      <alignment horizontal="left" vertical="center" wrapText="1"/>
    </xf>
    <xf numFmtId="3" fontId="14" fillId="5" borderId="9" xfId="7" applyNumberFormat="1" applyFont="1" applyFill="1" applyBorder="1" applyAlignment="1">
      <alignment horizontal="right" vertical="center" indent="2"/>
    </xf>
    <xf numFmtId="9" fontId="22" fillId="5" borderId="12" xfId="7" applyNumberFormat="1" applyFont="1" applyFill="1" applyBorder="1" applyAlignment="1">
      <alignment horizontal="center" vertical="center"/>
    </xf>
    <xf numFmtId="3" fontId="14" fillId="6" borderId="9" xfId="7" applyNumberFormat="1" applyFont="1" applyFill="1" applyBorder="1" applyAlignment="1">
      <alignment horizontal="right" vertical="center" indent="2"/>
    </xf>
    <xf numFmtId="9" fontId="24" fillId="6" borderId="12" xfId="7" applyNumberFormat="1" applyFont="1" applyFill="1" applyBorder="1" applyAlignment="1">
      <alignment horizontal="center" vertical="center"/>
    </xf>
    <xf numFmtId="3" fontId="14" fillId="0" borderId="0" xfId="7" applyNumberFormat="1" applyFont="1" applyAlignment="1">
      <alignment horizontal="center"/>
    </xf>
    <xf numFmtId="0" fontId="3" fillId="0" borderId="0" xfId="7" applyFont="1" applyFill="1" applyBorder="1" applyAlignment="1"/>
    <xf numFmtId="3" fontId="3" fillId="0" borderId="0" xfId="7" applyNumberFormat="1" applyFont="1" applyAlignment="1">
      <alignment horizontal="center"/>
    </xf>
    <xf numFmtId="0" fontId="5" fillId="4" borderId="6" xfId="0" applyFont="1" applyFill="1" applyBorder="1" applyAlignment="1">
      <alignment horizontal="center"/>
    </xf>
    <xf numFmtId="0" fontId="5" fillId="4" borderId="7" xfId="0" applyFont="1" applyFill="1" applyBorder="1" applyAlignment="1">
      <alignment horizontal="right"/>
    </xf>
    <xf numFmtId="0" fontId="3" fillId="5" borderId="1" xfId="0" applyFont="1" applyFill="1" applyBorder="1" applyAlignment="1"/>
    <xf numFmtId="3" fontId="3" fillId="5" borderId="3" xfId="0" applyNumberFormat="1" applyFont="1" applyFill="1" applyBorder="1" applyAlignment="1">
      <alignment horizontal="right" indent="2"/>
    </xf>
    <xf numFmtId="3" fontId="3" fillId="6" borderId="3" xfId="0" applyNumberFormat="1" applyFont="1" applyFill="1" applyBorder="1" applyAlignment="1">
      <alignment horizontal="right" indent="2"/>
    </xf>
    <xf numFmtId="0" fontId="3" fillId="5" borderId="3" xfId="0" applyFont="1" applyFill="1" applyBorder="1" applyAlignment="1"/>
    <xf numFmtId="0" fontId="3" fillId="5" borderId="6" xfId="0" applyFont="1" applyFill="1" applyBorder="1" applyAlignment="1">
      <alignment vertical="center"/>
    </xf>
    <xf numFmtId="3" fontId="3" fillId="5" borderId="3" xfId="0" applyNumberFormat="1" applyFont="1" applyFill="1" applyBorder="1" applyAlignment="1">
      <alignment horizontal="right" vertical="center" indent="2"/>
    </xf>
    <xf numFmtId="9" fontId="3" fillId="5" borderId="7" xfId="0" applyNumberFormat="1" applyFont="1" applyFill="1" applyBorder="1" applyAlignment="1">
      <alignment horizontal="right" vertical="center" indent="2"/>
    </xf>
    <xf numFmtId="3" fontId="3" fillId="6" borderId="3" xfId="0" applyNumberFormat="1" applyFont="1" applyFill="1" applyBorder="1" applyAlignment="1">
      <alignment horizontal="right" vertical="center" indent="2"/>
    </xf>
    <xf numFmtId="9" fontId="3" fillId="6" borderId="4" xfId="0" applyNumberFormat="1" applyFont="1" applyFill="1" applyBorder="1" applyAlignment="1">
      <alignment horizontal="right" vertical="center" indent="2"/>
    </xf>
    <xf numFmtId="0" fontId="3" fillId="0" borderId="0" xfId="0" applyFont="1" applyFill="1" applyBorder="1" applyAlignment="1"/>
    <xf numFmtId="0" fontId="3" fillId="0" borderId="0" xfId="16" applyFont="1" applyProtection="1">
      <protection locked="0"/>
    </xf>
    <xf numFmtId="3" fontId="3" fillId="0" borderId="0" xfId="4" applyNumberFormat="1" applyFont="1" applyProtection="1">
      <protection locked="0"/>
    </xf>
    <xf numFmtId="0" fontId="3" fillId="0" borderId="0" xfId="16" applyFont="1" applyAlignment="1" applyProtection="1">
      <alignment horizontal="center"/>
      <protection locked="0"/>
    </xf>
    <xf numFmtId="0" fontId="3" fillId="0" borderId="0" xfId="16" applyFont="1"/>
    <xf numFmtId="0" fontId="27" fillId="0" borderId="0" xfId="16" applyFont="1" applyProtection="1">
      <protection locked="0"/>
    </xf>
    <xf numFmtId="49" fontId="5" fillId="11" borderId="9" xfId="16" applyNumberFormat="1" applyFont="1" applyFill="1" applyBorder="1" applyAlignment="1" applyProtection="1">
      <alignment horizontal="center" wrapText="1"/>
      <protection locked="0"/>
    </xf>
    <xf numFmtId="49" fontId="5" fillId="11" borderId="11" xfId="16" applyNumberFormat="1" applyFont="1" applyFill="1" applyBorder="1" applyAlignment="1" applyProtection="1">
      <alignment horizontal="left" wrapText="1"/>
      <protection locked="0"/>
    </xf>
    <xf numFmtId="3" fontId="5" fillId="11" borderId="11" xfId="2" applyNumberFormat="1" applyFont="1" applyFill="1" applyBorder="1" applyAlignment="1" applyProtection="1">
      <alignment horizontal="center" wrapText="1"/>
      <protection locked="0"/>
    </xf>
    <xf numFmtId="49" fontId="5" fillId="11" borderId="12" xfId="16" applyNumberFormat="1" applyFont="1" applyFill="1" applyBorder="1" applyAlignment="1" applyProtection="1">
      <alignment horizontal="center" wrapText="1"/>
      <protection locked="0"/>
    </xf>
    <xf numFmtId="49" fontId="27" fillId="0" borderId="0" xfId="16" applyNumberFormat="1" applyFont="1" applyAlignment="1" applyProtection="1">
      <alignment horizontal="center"/>
      <protection locked="0"/>
    </xf>
    <xf numFmtId="49" fontId="3" fillId="0" borderId="0" xfId="16" applyNumberFormat="1" applyFont="1" applyAlignment="1" applyProtection="1">
      <alignment horizontal="center"/>
      <protection locked="0"/>
    </xf>
    <xf numFmtId="0" fontId="3" fillId="9" borderId="3" xfId="0" applyFont="1" applyFill="1" applyBorder="1" applyAlignment="1" applyProtection="1">
      <alignment horizontal="right" indent="1"/>
      <protection locked="0"/>
    </xf>
    <xf numFmtId="0" fontId="3" fillId="9" borderId="0" xfId="0" applyFont="1" applyFill="1" applyBorder="1" applyAlignment="1">
      <alignment vertical="top"/>
    </xf>
    <xf numFmtId="9" fontId="3" fillId="9" borderId="4" xfId="11" applyFont="1" applyFill="1" applyBorder="1" applyAlignment="1" applyProtection="1">
      <alignment horizontal="right" indent="3"/>
      <protection locked="0"/>
    </xf>
    <xf numFmtId="0" fontId="3" fillId="9" borderId="3" xfId="16" applyFont="1" applyFill="1" applyBorder="1" applyAlignment="1" applyProtection="1">
      <alignment horizontal="right" indent="1"/>
      <protection locked="0"/>
    </xf>
    <xf numFmtId="0" fontId="3" fillId="9" borderId="0" xfId="16" applyFont="1" applyFill="1" applyBorder="1" applyProtection="1">
      <protection locked="0"/>
    </xf>
    <xf numFmtId="9" fontId="3" fillId="9" borderId="4" xfId="11" applyNumberFormat="1" applyFont="1" applyFill="1" applyBorder="1" applyAlignment="1" applyProtection="1">
      <alignment horizontal="right" indent="3"/>
      <protection locked="0"/>
    </xf>
    <xf numFmtId="0" fontId="3" fillId="9" borderId="6" xfId="0" applyFont="1" applyFill="1" applyBorder="1" applyAlignment="1" applyProtection="1">
      <alignment horizontal="right" indent="1"/>
      <protection locked="0"/>
    </xf>
    <xf numFmtId="0" fontId="3" fillId="9" borderId="8" xfId="0" applyFont="1" applyFill="1" applyBorder="1" applyAlignment="1"/>
    <xf numFmtId="9" fontId="3" fillId="9" borderId="7" xfId="11" applyFont="1" applyFill="1" applyBorder="1" applyAlignment="1" applyProtection="1">
      <alignment horizontal="right" indent="3"/>
      <protection locked="0"/>
    </xf>
    <xf numFmtId="167" fontId="3" fillId="0" borderId="0" xfId="4" applyNumberFormat="1" applyFont="1" applyProtection="1">
      <protection locked="0"/>
    </xf>
    <xf numFmtId="3" fontId="3" fillId="0" borderId="0" xfId="16" applyNumberFormat="1" applyFont="1" applyProtection="1">
      <protection locked="0"/>
    </xf>
    <xf numFmtId="0" fontId="28" fillId="0" borderId="0" xfId="0" applyFont="1" applyAlignment="1">
      <alignment horizontal="left" vertical="center" readingOrder="1"/>
    </xf>
    <xf numFmtId="0" fontId="15" fillId="0" borderId="0" xfId="7" applyFont="1" applyAlignment="1">
      <alignment horizontal="left" vertical="center" readingOrder="1"/>
    </xf>
    <xf numFmtId="0" fontId="7" fillId="0" borderId="0" xfId="7"/>
    <xf numFmtId="0" fontId="29" fillId="5" borderId="8" xfId="0" applyFont="1" applyFill="1" applyBorder="1"/>
    <xf numFmtId="0" fontId="3" fillId="5" borderId="8" xfId="0" applyFont="1" applyFill="1" applyBorder="1"/>
    <xf numFmtId="0" fontId="3" fillId="5" borderId="0" xfId="0" applyFont="1" applyFill="1"/>
    <xf numFmtId="0" fontId="30" fillId="5" borderId="0" xfId="0" applyFont="1" applyFill="1" applyAlignment="1">
      <alignment horizontal="center" vertical="center"/>
    </xf>
    <xf numFmtId="0" fontId="3" fillId="2" borderId="0" xfId="0" applyFont="1" applyFill="1" applyAlignment="1">
      <alignment wrapText="1"/>
    </xf>
    <xf numFmtId="0" fontId="30" fillId="2" borderId="0" xfId="0" applyFont="1" applyFill="1" applyAlignment="1">
      <alignment horizontal="center"/>
    </xf>
    <xf numFmtId="0" fontId="3" fillId="5" borderId="0" xfId="0" applyFont="1" applyFill="1" applyAlignment="1">
      <alignment horizontal="left" wrapText="1"/>
    </xf>
    <xf numFmtId="168" fontId="3" fillId="5" borderId="0" xfId="0" applyNumberFormat="1" applyFont="1" applyFill="1" applyAlignment="1">
      <alignment horizontal="center" wrapText="1"/>
    </xf>
    <xf numFmtId="168" fontId="3" fillId="2" borderId="0" xfId="0" applyNumberFormat="1" applyFont="1" applyFill="1" applyAlignment="1">
      <alignment horizontal="center" wrapText="1"/>
    </xf>
    <xf numFmtId="0" fontId="3" fillId="9" borderId="0" xfId="0" applyFont="1" applyFill="1" applyAlignment="1">
      <alignment wrapText="1"/>
    </xf>
    <xf numFmtId="168" fontId="3" fillId="2" borderId="0" xfId="0" applyNumberFormat="1" applyFont="1" applyFill="1" applyAlignment="1">
      <alignment horizontal="center"/>
    </xf>
    <xf numFmtId="0" fontId="3" fillId="5" borderId="0" xfId="0" applyFont="1" applyFill="1" applyAlignment="1">
      <alignment horizontal="left"/>
    </xf>
    <xf numFmtId="0" fontId="5" fillId="5" borderId="0" xfId="0" applyFont="1" applyFill="1"/>
    <xf numFmtId="168" fontId="5" fillId="5" borderId="0" xfId="0" applyNumberFormat="1" applyFont="1" applyFill="1" applyAlignment="1">
      <alignment horizontal="center"/>
    </xf>
    <xf numFmtId="168" fontId="5" fillId="2" borderId="0" xfId="0" applyNumberFormat="1" applyFont="1" applyFill="1" applyAlignment="1">
      <alignment horizontal="center"/>
    </xf>
    <xf numFmtId="0" fontId="3" fillId="9" borderId="0" xfId="0" applyFont="1" applyFill="1"/>
    <xf numFmtId="0" fontId="3" fillId="5" borderId="8" xfId="0" applyFont="1" applyFill="1" applyBorder="1" applyAlignment="1">
      <alignment horizontal="center"/>
    </xf>
    <xf numFmtId="0" fontId="3" fillId="2" borderId="0" xfId="0" applyFont="1" applyFill="1"/>
    <xf numFmtId="168" fontId="3" fillId="5" borderId="0" xfId="0" applyNumberFormat="1" applyFont="1" applyFill="1" applyAlignment="1">
      <alignment horizontal="center"/>
    </xf>
    <xf numFmtId="168" fontId="3" fillId="5" borderId="0" xfId="0" quotePrefix="1" applyNumberFormat="1" applyFont="1" applyFill="1" applyAlignment="1">
      <alignment horizontal="center"/>
    </xf>
    <xf numFmtId="0" fontId="3" fillId="9" borderId="0" xfId="0" applyFont="1" applyFill="1" applyAlignment="1"/>
    <xf numFmtId="0" fontId="3" fillId="5" borderId="0" xfId="0" applyFont="1" applyFill="1" applyAlignment="1">
      <alignment wrapText="1"/>
    </xf>
    <xf numFmtId="0" fontId="0" fillId="9" borderId="0" xfId="0" applyFill="1"/>
    <xf numFmtId="9" fontId="3" fillId="0" borderId="0" xfId="11" applyFont="1"/>
    <xf numFmtId="3" fontId="5" fillId="14" borderId="6" xfId="0" applyNumberFormat="1" applyFont="1" applyFill="1" applyBorder="1" applyAlignment="1">
      <alignment horizontal="right" wrapText="1"/>
    </xf>
    <xf numFmtId="168" fontId="5" fillId="14" borderId="7" xfId="0" applyNumberFormat="1" applyFont="1" applyFill="1" applyBorder="1" applyAlignment="1">
      <alignment horizontal="center" wrapText="1"/>
    </xf>
    <xf numFmtId="3" fontId="5" fillId="14" borderId="8" xfId="0" applyNumberFormat="1" applyFont="1" applyFill="1" applyBorder="1" applyAlignment="1">
      <alignment horizontal="right" wrapText="1"/>
    </xf>
    <xf numFmtId="4" fontId="3" fillId="9" borderId="3" xfId="0" applyNumberFormat="1" applyFont="1" applyFill="1" applyBorder="1"/>
    <xf numFmtId="3" fontId="3" fillId="9" borderId="3" xfId="0" applyNumberFormat="1" applyFont="1" applyFill="1" applyBorder="1" applyAlignment="1">
      <alignment horizontal="right"/>
    </xf>
    <xf numFmtId="9" fontId="3" fillId="9" borderId="4" xfId="0" applyNumberFormat="1" applyFont="1" applyFill="1" applyBorder="1" applyAlignment="1">
      <alignment horizontal="center"/>
    </xf>
    <xf numFmtId="3" fontId="3" fillId="9" borderId="0" xfId="0" applyNumberFormat="1" applyFont="1" applyFill="1" applyBorder="1" applyAlignment="1">
      <alignment horizontal="right"/>
    </xf>
    <xf numFmtId="3" fontId="3" fillId="2" borderId="1" xfId="0" applyNumberFormat="1" applyFont="1" applyFill="1" applyBorder="1" applyAlignment="1">
      <alignment horizontal="right"/>
    </xf>
    <xf numFmtId="9" fontId="3" fillId="2" borderId="4" xfId="0" applyNumberFormat="1" applyFont="1" applyFill="1" applyBorder="1" applyAlignment="1">
      <alignment horizontal="center"/>
    </xf>
    <xf numFmtId="0" fontId="3" fillId="9" borderId="3" xfId="0" applyFont="1" applyFill="1" applyBorder="1"/>
    <xf numFmtId="3" fontId="3" fillId="2" borderId="3" xfId="0" applyNumberFormat="1" applyFont="1" applyFill="1" applyBorder="1" applyAlignment="1">
      <alignment horizontal="right"/>
    </xf>
    <xf numFmtId="0" fontId="3" fillId="9" borderId="9" xfId="0" applyFont="1" applyFill="1" applyBorder="1"/>
    <xf numFmtId="3" fontId="3" fillId="9" borderId="9" xfId="0" applyNumberFormat="1" applyFont="1" applyFill="1" applyBorder="1" applyAlignment="1">
      <alignment horizontal="right"/>
    </xf>
    <xf numFmtId="9" fontId="3" fillId="9" borderId="12" xfId="0" applyNumberFormat="1" applyFont="1" applyFill="1" applyBorder="1" applyAlignment="1">
      <alignment horizontal="center"/>
    </xf>
    <xf numFmtId="3" fontId="3" fillId="9" borderId="11" xfId="0" applyNumberFormat="1" applyFont="1" applyFill="1" applyBorder="1" applyAlignment="1">
      <alignment horizontal="right"/>
    </xf>
    <xf numFmtId="3" fontId="3" fillId="2" borderId="9" xfId="0" applyNumberFormat="1" applyFont="1" applyFill="1" applyBorder="1" applyAlignment="1">
      <alignment horizontal="right"/>
    </xf>
    <xf numFmtId="3" fontId="3" fillId="2" borderId="12" xfId="0" applyNumberFormat="1" applyFont="1" applyFill="1" applyBorder="1" applyAlignment="1">
      <alignment horizontal="right"/>
    </xf>
    <xf numFmtId="0" fontId="3" fillId="0" borderId="0" xfId="7" applyFont="1" applyFill="1" applyAlignment="1"/>
    <xf numFmtId="0" fontId="5" fillId="15" borderId="6" xfId="0" applyFont="1" applyFill="1" applyBorder="1" applyAlignment="1">
      <alignment horizontal="center"/>
    </xf>
    <xf numFmtId="0" fontId="5" fillId="15" borderId="7" xfId="0" applyFont="1" applyFill="1" applyBorder="1" applyAlignment="1">
      <alignment horizontal="right"/>
    </xf>
    <xf numFmtId="0" fontId="5" fillId="15" borderId="12" xfId="0" applyFont="1" applyFill="1" applyBorder="1" applyAlignment="1">
      <alignment horizontal="right"/>
    </xf>
    <xf numFmtId="0" fontId="3" fillId="9" borderId="1" xfId="0" applyFont="1" applyFill="1" applyBorder="1" applyAlignment="1"/>
    <xf numFmtId="3" fontId="3" fillId="9" borderId="1" xfId="0" applyNumberFormat="1" applyFont="1" applyFill="1" applyBorder="1" applyAlignment="1">
      <alignment horizontal="right" indent="2"/>
    </xf>
    <xf numFmtId="9" fontId="3" fillId="9" borderId="2" xfId="0" applyNumberFormat="1" applyFont="1" applyFill="1" applyBorder="1" applyAlignment="1">
      <alignment horizontal="right" indent="2"/>
    </xf>
    <xf numFmtId="9" fontId="3" fillId="9" borderId="4" xfId="0" applyNumberFormat="1" applyFont="1" applyFill="1" applyBorder="1" applyAlignment="1">
      <alignment horizontal="right" indent="2"/>
    </xf>
    <xf numFmtId="3" fontId="3" fillId="16" borderId="0" xfId="0" applyNumberFormat="1" applyFont="1" applyFill="1" applyBorder="1" applyAlignment="1">
      <alignment horizontal="right" indent="2"/>
    </xf>
    <xf numFmtId="9" fontId="3" fillId="16" borderId="4" xfId="0" applyNumberFormat="1" applyFont="1" applyFill="1" applyBorder="1" applyAlignment="1">
      <alignment horizontal="right" indent="2"/>
    </xf>
    <xf numFmtId="0" fontId="3" fillId="9" borderId="3" xfId="0" applyFont="1" applyFill="1" applyBorder="1" applyAlignment="1"/>
    <xf numFmtId="3" fontId="3" fillId="9" borderId="3" xfId="0" applyNumberFormat="1" applyFont="1" applyFill="1" applyBorder="1" applyAlignment="1">
      <alignment horizontal="right" indent="2"/>
    </xf>
    <xf numFmtId="0" fontId="3" fillId="9" borderId="6" xfId="0" applyFont="1" applyFill="1" applyBorder="1" applyAlignment="1">
      <alignment vertical="center"/>
    </xf>
    <xf numFmtId="3" fontId="3" fillId="9" borderId="6" xfId="0" applyNumberFormat="1" applyFont="1" applyFill="1" applyBorder="1" applyAlignment="1">
      <alignment horizontal="right" vertical="center" indent="2"/>
    </xf>
    <xf numFmtId="9" fontId="3" fillId="9" borderId="7" xfId="0" applyNumberFormat="1" applyFont="1" applyFill="1" applyBorder="1" applyAlignment="1">
      <alignment horizontal="right" indent="2"/>
    </xf>
    <xf numFmtId="9" fontId="25" fillId="9" borderId="2" xfId="0" applyNumberFormat="1" applyFont="1" applyFill="1" applyBorder="1" applyAlignment="1">
      <alignment vertical="center"/>
    </xf>
    <xf numFmtId="9" fontId="25" fillId="16" borderId="2" xfId="0" applyNumberFormat="1" applyFont="1" applyFill="1" applyBorder="1" applyAlignment="1"/>
    <xf numFmtId="0" fontId="7" fillId="9" borderId="7" xfId="0" applyFont="1" applyFill="1" applyBorder="1" applyAlignment="1"/>
    <xf numFmtId="0" fontId="7" fillId="16" borderId="7" xfId="0" applyFont="1" applyFill="1" applyBorder="1" applyAlignment="1"/>
    <xf numFmtId="0" fontId="5" fillId="2" borderId="16" xfId="7" applyFont="1" applyFill="1" applyBorder="1" applyAlignment="1">
      <alignment horizontal="center" wrapText="1"/>
    </xf>
    <xf numFmtId="0" fontId="5" fillId="2" borderId="16" xfId="7" applyFont="1" applyFill="1" applyBorder="1" applyAlignment="1">
      <alignment horizontal="left" wrapText="1"/>
    </xf>
    <xf numFmtId="169" fontId="5" fillId="2" borderId="16" xfId="7" applyNumberFormat="1" applyFont="1" applyFill="1" applyBorder="1" applyAlignment="1">
      <alignment horizontal="center" wrapText="1"/>
    </xf>
    <xf numFmtId="0" fontId="5" fillId="8" borderId="16" xfId="7" applyFont="1" applyFill="1" applyBorder="1" applyAlignment="1">
      <alignment horizontal="center" wrapText="1"/>
    </xf>
    <xf numFmtId="0" fontId="5" fillId="8" borderId="16" xfId="7" applyFont="1" applyFill="1" applyBorder="1" applyAlignment="1">
      <alignment horizontal="left" wrapText="1"/>
    </xf>
    <xf numFmtId="169" fontId="5" fillId="8" borderId="16" xfId="7" applyNumberFormat="1" applyFont="1" applyFill="1" applyBorder="1" applyAlignment="1">
      <alignment horizontal="center" wrapText="1"/>
    </xf>
    <xf numFmtId="3" fontId="3" fillId="0" borderId="0" xfId="7" applyNumberFormat="1" applyFont="1" applyAlignment="1">
      <alignment horizontal="right"/>
    </xf>
    <xf numFmtId="0" fontId="3" fillId="9" borderId="0" xfId="0" applyFont="1" applyFill="1" applyAlignment="1">
      <alignment horizontal="center"/>
    </xf>
    <xf numFmtId="170" fontId="3" fillId="9" borderId="0" xfId="0" applyNumberFormat="1" applyFont="1" applyFill="1" applyAlignment="1">
      <alignment horizontal="center"/>
    </xf>
    <xf numFmtId="3" fontId="3" fillId="9" borderId="0" xfId="0" applyNumberFormat="1" applyFont="1" applyFill="1"/>
    <xf numFmtId="169" fontId="3" fillId="9" borderId="0" xfId="0" applyNumberFormat="1" applyFont="1" applyFill="1" applyAlignment="1">
      <alignment horizontal="center"/>
    </xf>
    <xf numFmtId="0" fontId="3" fillId="0" borderId="0" xfId="7" applyFont="1" applyProtection="1">
      <protection locked="0"/>
    </xf>
    <xf numFmtId="49" fontId="5" fillId="2" borderId="16" xfId="16" applyNumberFormat="1" applyFont="1" applyFill="1" applyBorder="1" applyAlignment="1" applyProtection="1">
      <alignment horizontal="center" wrapText="1"/>
      <protection locked="0"/>
    </xf>
    <xf numFmtId="49" fontId="5" fillId="2" borderId="16" xfId="16" applyNumberFormat="1" applyFont="1" applyFill="1" applyBorder="1" applyAlignment="1" applyProtection="1">
      <alignment horizontal="left" wrapText="1"/>
      <protection locked="0"/>
    </xf>
    <xf numFmtId="3" fontId="5" fillId="2" borderId="16" xfId="2" applyNumberFormat="1" applyFont="1" applyFill="1" applyBorder="1" applyAlignment="1" applyProtection="1">
      <alignment horizontal="right" wrapText="1"/>
      <protection locked="0"/>
    </xf>
    <xf numFmtId="169" fontId="5" fillId="2" borderId="16" xfId="2" applyNumberFormat="1" applyFont="1" applyFill="1" applyBorder="1" applyAlignment="1" applyProtection="1">
      <alignment horizontal="center" wrapText="1"/>
      <protection locked="0"/>
    </xf>
    <xf numFmtId="0" fontId="10" fillId="9" borderId="0" xfId="7" applyFont="1" applyFill="1" applyAlignment="1">
      <alignment horizontal="center"/>
    </xf>
    <xf numFmtId="0" fontId="10" fillId="9" borderId="0" xfId="7" applyFont="1" applyFill="1"/>
    <xf numFmtId="3" fontId="10" fillId="9" borderId="0" xfId="7" applyNumberFormat="1" applyFont="1" applyFill="1"/>
    <xf numFmtId="170" fontId="10" fillId="9" borderId="0" xfId="7" applyNumberFormat="1" applyFont="1" applyFill="1" applyAlignment="1">
      <alignment horizontal="center"/>
    </xf>
    <xf numFmtId="167" fontId="3" fillId="0" borderId="0" xfId="2" applyNumberFormat="1" applyFont="1" applyProtection="1">
      <protection locked="0"/>
    </xf>
    <xf numFmtId="3" fontId="3" fillId="0" borderId="0" xfId="2" applyNumberFormat="1" applyFont="1" applyAlignment="1" applyProtection="1">
      <alignment horizontal="right"/>
      <protection locked="0"/>
    </xf>
    <xf numFmtId="0" fontId="3" fillId="0" borderId="0" xfId="7" applyFont="1" applyAlignment="1" applyProtection="1">
      <alignment horizontal="center"/>
      <protection locked="0"/>
    </xf>
    <xf numFmtId="3" fontId="3" fillId="0" borderId="0" xfId="7" applyNumberFormat="1" applyFont="1" applyAlignment="1" applyProtection="1">
      <alignment horizontal="right"/>
      <protection locked="0"/>
    </xf>
    <xf numFmtId="169" fontId="3" fillId="0" borderId="0" xfId="2" applyNumberFormat="1" applyFont="1" applyAlignment="1" applyProtection="1">
      <alignment horizontal="center"/>
      <protection locked="0"/>
    </xf>
    <xf numFmtId="49" fontId="5" fillId="17" borderId="16" xfId="16" applyNumberFormat="1" applyFont="1" applyFill="1" applyBorder="1" applyAlignment="1" applyProtection="1">
      <alignment horizontal="center" wrapText="1"/>
      <protection locked="0"/>
    </xf>
    <xf numFmtId="49" fontId="5" fillId="17" borderId="16" xfId="16" applyNumberFormat="1" applyFont="1" applyFill="1" applyBorder="1" applyAlignment="1" applyProtection="1">
      <alignment horizontal="left" wrapText="1"/>
      <protection locked="0"/>
    </xf>
    <xf numFmtId="3" fontId="5" fillId="17" borderId="16" xfId="2" applyNumberFormat="1" applyFont="1" applyFill="1" applyBorder="1" applyAlignment="1" applyProtection="1">
      <alignment horizontal="right" wrapText="1"/>
      <protection locked="0"/>
    </xf>
    <xf numFmtId="169" fontId="5" fillId="17" borderId="16" xfId="2" applyNumberFormat="1" applyFont="1" applyFill="1" applyBorder="1" applyAlignment="1" applyProtection="1">
      <alignment horizontal="center" wrapText="1"/>
      <protection locked="0"/>
    </xf>
    <xf numFmtId="0" fontId="33" fillId="0" borderId="0" xfId="7" applyFont="1" applyAlignment="1">
      <alignment horizontal="left" vertical="center" readingOrder="1"/>
    </xf>
    <xf numFmtId="0" fontId="7" fillId="0" borderId="0" xfId="8"/>
    <xf numFmtId="0" fontId="22" fillId="18" borderId="9" xfId="8" applyFont="1" applyFill="1" applyBorder="1" applyAlignment="1" applyProtection="1">
      <alignment horizontal="left" wrapText="1" readingOrder="1"/>
      <protection locked="0"/>
    </xf>
    <xf numFmtId="0" fontId="22" fillId="18" borderId="11" xfId="8" applyFont="1" applyFill="1" applyBorder="1" applyAlignment="1" applyProtection="1">
      <alignment horizontal="center" wrapText="1" readingOrder="1"/>
      <protection locked="0"/>
    </xf>
    <xf numFmtId="0" fontId="22" fillId="18" borderId="12" xfId="8" applyFont="1" applyFill="1" applyBorder="1" applyAlignment="1" applyProtection="1">
      <alignment horizontal="center" wrapText="1" readingOrder="1"/>
      <protection locked="0"/>
    </xf>
    <xf numFmtId="0" fontId="34" fillId="9" borderId="3" xfId="0" applyFont="1" applyFill="1" applyBorder="1"/>
    <xf numFmtId="9" fontId="34" fillId="9" borderId="4" xfId="15" applyFont="1" applyFill="1" applyBorder="1" applyAlignment="1">
      <alignment horizontal="center"/>
    </xf>
    <xf numFmtId="0" fontId="34" fillId="9" borderId="9" xfId="0" applyFont="1" applyFill="1" applyBorder="1"/>
    <xf numFmtId="0" fontId="35" fillId="9" borderId="12" xfId="0" applyFont="1" applyFill="1" applyBorder="1"/>
    <xf numFmtId="0" fontId="5" fillId="18" borderId="9" xfId="8" applyFont="1" applyFill="1" applyBorder="1" applyAlignment="1" applyProtection="1">
      <alignment horizontal="left" readingOrder="1"/>
      <protection locked="0"/>
    </xf>
    <xf numFmtId="0" fontId="5" fillId="18" borderId="11" xfId="8" applyFont="1" applyFill="1" applyBorder="1" applyAlignment="1" applyProtection="1">
      <alignment horizontal="center" readingOrder="1"/>
      <protection locked="0"/>
    </xf>
    <xf numFmtId="0" fontId="5" fillId="18" borderId="12" xfId="8" applyFont="1" applyFill="1" applyBorder="1" applyAlignment="1" applyProtection="1">
      <alignment horizontal="center" readingOrder="1"/>
      <protection locked="0"/>
    </xf>
    <xf numFmtId="0" fontId="10" fillId="9" borderId="3" xfId="0" applyFont="1" applyFill="1" applyBorder="1" applyAlignment="1"/>
    <xf numFmtId="167" fontId="3" fillId="9" borderId="0" xfId="2" applyNumberFormat="1" applyFont="1" applyFill="1" applyBorder="1" applyAlignment="1" applyProtection="1">
      <alignment horizontal="right" vertical="top" readingOrder="1"/>
      <protection locked="0"/>
    </xf>
    <xf numFmtId="9" fontId="10" fillId="9" borderId="4" xfId="15" applyFont="1" applyFill="1" applyBorder="1" applyAlignment="1">
      <alignment horizontal="center"/>
    </xf>
    <xf numFmtId="0" fontId="10" fillId="9" borderId="9" xfId="0" applyFont="1" applyFill="1" applyBorder="1" applyAlignment="1"/>
    <xf numFmtId="167" fontId="3" fillId="9" borderId="11" xfId="2" applyNumberFormat="1" applyFont="1" applyFill="1" applyBorder="1" applyAlignment="1" applyProtection="1">
      <alignment horizontal="right" vertical="top" readingOrder="1"/>
      <protection locked="0"/>
    </xf>
    <xf numFmtId="0" fontId="10" fillId="9" borderId="12" xfId="0" applyFont="1" applyFill="1" applyBorder="1" applyAlignment="1">
      <alignment horizontal="center"/>
    </xf>
    <xf numFmtId="0" fontId="10" fillId="9" borderId="12" xfId="0" applyFont="1" applyFill="1" applyBorder="1" applyAlignment="1"/>
    <xf numFmtId="167" fontId="7" fillId="0" borderId="0" xfId="2" applyNumberFormat="1" applyFont="1"/>
    <xf numFmtId="0" fontId="7" fillId="9" borderId="0" xfId="8" applyFill="1"/>
    <xf numFmtId="0" fontId="36" fillId="19" borderId="9" xfId="0" applyFont="1" applyFill="1" applyBorder="1" applyAlignment="1">
      <alignment horizontal="center" wrapText="1"/>
    </xf>
    <xf numFmtId="0" fontId="36" fillId="19" borderId="11" xfId="0" applyFont="1" applyFill="1" applyBorder="1" applyAlignment="1">
      <alignment wrapText="1"/>
    </xf>
    <xf numFmtId="0" fontId="36" fillId="19" borderId="12" xfId="0" applyFont="1" applyFill="1" applyBorder="1" applyAlignment="1">
      <alignment horizontal="center" wrapText="1"/>
    </xf>
    <xf numFmtId="0" fontId="10" fillId="9" borderId="3" xfId="0" applyFont="1" applyFill="1" applyBorder="1" applyAlignment="1">
      <alignment horizontal="center"/>
    </xf>
    <xf numFmtId="0" fontId="10" fillId="9" borderId="0" xfId="0" applyFont="1" applyFill="1" applyBorder="1"/>
    <xf numFmtId="0" fontId="10" fillId="9" borderId="3" xfId="0" applyFont="1" applyFill="1" applyBorder="1" applyAlignment="1">
      <alignment horizontal="center" vertical="top"/>
    </xf>
    <xf numFmtId="0" fontId="10" fillId="9" borderId="0" xfId="0" applyFont="1" applyFill="1" applyBorder="1" applyAlignment="1">
      <alignment wrapText="1"/>
    </xf>
    <xf numFmtId="9" fontId="10" fillId="9" borderId="4" xfId="15" applyFont="1" applyFill="1" applyBorder="1" applyAlignment="1">
      <alignment horizontal="center" vertical="top"/>
    </xf>
    <xf numFmtId="0" fontId="10" fillId="9" borderId="6" xfId="0" applyFont="1" applyFill="1" applyBorder="1" applyAlignment="1">
      <alignment horizontal="center"/>
    </xf>
    <xf numFmtId="0" fontId="10" fillId="9" borderId="8" xfId="0" applyFont="1" applyFill="1" applyBorder="1"/>
    <xf numFmtId="9" fontId="10" fillId="9" borderId="7" xfId="15" applyFont="1" applyFill="1" applyBorder="1" applyAlignment="1">
      <alignment horizontal="center"/>
    </xf>
    <xf numFmtId="0" fontId="38" fillId="19" borderId="9" xfId="0" applyFont="1" applyFill="1" applyBorder="1" applyAlignment="1">
      <alignment horizontal="center" wrapText="1"/>
    </xf>
    <xf numFmtId="0" fontId="38" fillId="19" borderId="11" xfId="0" applyFont="1" applyFill="1" applyBorder="1" applyAlignment="1">
      <alignment wrapText="1"/>
    </xf>
    <xf numFmtId="0" fontId="38" fillId="19" borderId="12" xfId="0" applyFont="1" applyFill="1" applyBorder="1" applyAlignment="1">
      <alignment horizontal="center" wrapText="1"/>
    </xf>
    <xf numFmtId="0" fontId="40" fillId="9" borderId="3" xfId="0" applyFont="1" applyFill="1" applyBorder="1" applyAlignment="1">
      <alignment horizontal="center"/>
    </xf>
    <xf numFmtId="0" fontId="40" fillId="9" borderId="0" xfId="0" applyFont="1" applyFill="1" applyBorder="1"/>
    <xf numFmtId="9" fontId="40" fillId="9" borderId="4" xfId="15" applyFont="1" applyFill="1" applyBorder="1" applyAlignment="1">
      <alignment horizontal="center"/>
    </xf>
    <xf numFmtId="0" fontId="40" fillId="9" borderId="3" xfId="0" applyFont="1" applyFill="1" applyBorder="1" applyAlignment="1">
      <alignment horizontal="center" vertical="top"/>
    </xf>
    <xf numFmtId="0" fontId="40" fillId="9" borderId="0" xfId="0" applyFont="1" applyFill="1" applyBorder="1" applyAlignment="1">
      <alignment wrapText="1"/>
    </xf>
    <xf numFmtId="9" fontId="40" fillId="9" borderId="4" xfId="15" applyFont="1" applyFill="1" applyBorder="1" applyAlignment="1">
      <alignment horizontal="center" vertical="top"/>
    </xf>
    <xf numFmtId="0" fontId="40" fillId="9" borderId="6" xfId="0" applyFont="1" applyFill="1" applyBorder="1" applyAlignment="1">
      <alignment horizontal="center" vertical="top"/>
    </xf>
    <xf numFmtId="0" fontId="40" fillId="9" borderId="8" xfId="0" applyFont="1" applyFill="1" applyBorder="1" applyAlignment="1">
      <alignment wrapText="1"/>
    </xf>
    <xf numFmtId="9" fontId="40" fillId="9" borderId="7" xfId="15" applyFont="1" applyFill="1" applyBorder="1" applyAlignment="1">
      <alignment horizontal="center"/>
    </xf>
    <xf numFmtId="0" fontId="10" fillId="9" borderId="0" xfId="0" applyFont="1" applyFill="1"/>
    <xf numFmtId="0" fontId="41" fillId="20" borderId="8" xfId="7" applyFont="1" applyFill="1" applyBorder="1"/>
    <xf numFmtId="0" fontId="36" fillId="20" borderId="8" xfId="7" applyFont="1" applyFill="1" applyBorder="1" applyAlignment="1">
      <alignment horizontal="center"/>
    </xf>
    <xf numFmtId="2" fontId="7" fillId="0" borderId="0" xfId="7" applyNumberFormat="1"/>
    <xf numFmtId="0" fontId="42" fillId="9" borderId="8" xfId="0" applyFont="1" applyFill="1" applyBorder="1"/>
    <xf numFmtId="37" fontId="41" fillId="9" borderId="8" xfId="17" applyNumberFormat="1" applyFont="1" applyFill="1" applyBorder="1" applyAlignment="1">
      <alignment horizontal="center"/>
    </xf>
    <xf numFmtId="168" fontId="41" fillId="9" borderId="8" xfId="15" applyNumberFormat="1" applyFont="1" applyFill="1" applyBorder="1" applyAlignment="1">
      <alignment horizontal="center"/>
    </xf>
    <xf numFmtId="37" fontId="10" fillId="9" borderId="0" xfId="17" applyNumberFormat="1" applyFont="1" applyFill="1" applyAlignment="1">
      <alignment horizontal="center"/>
    </xf>
    <xf numFmtId="168" fontId="10" fillId="9" borderId="0" xfId="15" applyNumberFormat="1" applyFont="1" applyFill="1" applyAlignment="1">
      <alignment horizontal="center"/>
    </xf>
    <xf numFmtId="9" fontId="10" fillId="9" borderId="0" xfId="15" applyFont="1" applyFill="1" applyAlignment="1">
      <alignment horizontal="center"/>
    </xf>
    <xf numFmtId="0" fontId="3" fillId="9" borderId="0" xfId="0" applyFont="1" applyFill="1" applyAlignment="1">
      <alignment horizontal="right" vertical="top"/>
    </xf>
    <xf numFmtId="9" fontId="3" fillId="9" borderId="0" xfId="0" applyNumberFormat="1" applyFont="1" applyFill="1" applyAlignment="1">
      <alignment vertical="top"/>
    </xf>
    <xf numFmtId="0" fontId="3" fillId="0" borderId="0" xfId="0" applyFont="1" applyAlignment="1"/>
    <xf numFmtId="0" fontId="3" fillId="5" borderId="0" xfId="7" applyFont="1" applyFill="1" applyAlignment="1">
      <alignment horizontal="center"/>
    </xf>
    <xf numFmtId="0" fontId="3" fillId="5" borderId="0" xfId="7" applyFont="1" applyFill="1"/>
    <xf numFmtId="0" fontId="3" fillId="5" borderId="0" xfId="7" applyFont="1" applyFill="1" applyAlignment="1">
      <alignment horizontal="right"/>
    </xf>
    <xf numFmtId="9" fontId="3" fillId="5" borderId="0" xfId="7" applyNumberFormat="1" applyFont="1" applyFill="1" applyAlignment="1">
      <alignment horizontal="center"/>
    </xf>
    <xf numFmtId="0" fontId="3" fillId="9" borderId="0" xfId="0" applyFont="1" applyFill="1" applyAlignment="1">
      <alignment vertical="top"/>
    </xf>
    <xf numFmtId="0" fontId="3" fillId="0" borderId="0" xfId="0" applyFont="1" applyAlignment="1">
      <alignment vertical="center"/>
    </xf>
    <xf numFmtId="1" fontId="3" fillId="9" borderId="0" xfId="0" applyNumberFormat="1" applyFont="1" applyFill="1" applyBorder="1" applyAlignment="1">
      <alignment horizontal="center" vertical="top"/>
    </xf>
    <xf numFmtId="0" fontId="3" fillId="9" borderId="0" xfId="0" applyNumberFormat="1" applyFont="1" applyFill="1" applyBorder="1" applyAlignment="1">
      <alignment horizontal="left"/>
    </xf>
    <xf numFmtId="3" fontId="3" fillId="9" borderId="0" xfId="0" applyNumberFormat="1" applyFont="1" applyFill="1" applyBorder="1" applyAlignment="1">
      <alignment horizontal="right" vertical="top"/>
    </xf>
    <xf numFmtId="9" fontId="3" fillId="9" borderId="0" xfId="0" applyNumberFormat="1" applyFont="1" applyFill="1" applyBorder="1" applyAlignment="1">
      <alignment horizontal="center" vertical="top"/>
    </xf>
    <xf numFmtId="0" fontId="3" fillId="9" borderId="0" xfId="0" applyNumberFormat="1" applyFont="1" applyFill="1" applyBorder="1" applyAlignment="1">
      <alignment horizontal="left" wrapText="1"/>
    </xf>
    <xf numFmtId="0" fontId="3" fillId="0" borderId="0" xfId="0" applyFont="1" applyAlignment="1">
      <alignment vertical="top"/>
    </xf>
    <xf numFmtId="167" fontId="17" fillId="9" borderId="0" xfId="2" applyNumberFormat="1" applyFont="1" applyFill="1" applyBorder="1" applyAlignment="1">
      <alignment horizontal="right" wrapText="1"/>
    </xf>
    <xf numFmtId="9" fontId="17" fillId="9" borderId="4" xfId="11" applyNumberFormat="1" applyFont="1" applyFill="1" applyBorder="1" applyAlignment="1">
      <alignment horizontal="right" wrapText="1" indent="2"/>
    </xf>
    <xf numFmtId="9" fontId="17" fillId="9" borderId="4" xfId="11" applyFont="1" applyFill="1" applyBorder="1" applyAlignment="1">
      <alignment horizontal="right" indent="2"/>
    </xf>
    <xf numFmtId="37" fontId="17" fillId="22" borderId="0" xfId="2" applyNumberFormat="1" applyFont="1" applyFill="1" applyBorder="1" applyAlignment="1">
      <alignment horizontal="right" wrapText="1"/>
    </xf>
    <xf numFmtId="9" fontId="17" fillId="22" borderId="4" xfId="11" applyFont="1" applyFill="1" applyBorder="1" applyAlignment="1">
      <alignment horizontal="right" indent="2"/>
    </xf>
    <xf numFmtId="167" fontId="17" fillId="9" borderId="0" xfId="2" applyNumberFormat="1" applyFont="1" applyFill="1" applyBorder="1" applyAlignment="1" applyProtection="1">
      <alignment horizontal="right" wrapText="1"/>
      <protection locked="0"/>
    </xf>
    <xf numFmtId="9" fontId="44" fillId="9" borderId="4" xfId="11" applyNumberFormat="1" applyFont="1" applyFill="1" applyBorder="1" applyAlignment="1">
      <alignment horizontal="right" wrapText="1" indent="2"/>
    </xf>
    <xf numFmtId="9" fontId="44" fillId="9" borderId="4" xfId="11" applyFont="1" applyFill="1" applyBorder="1" applyAlignment="1">
      <alignment horizontal="right" indent="2"/>
    </xf>
    <xf numFmtId="9" fontId="44" fillId="22" borderId="4" xfId="11" applyFont="1" applyFill="1" applyBorder="1" applyAlignment="1">
      <alignment horizontal="right" indent="2"/>
    </xf>
    <xf numFmtId="9" fontId="17" fillId="9" borderId="2" xfId="11" applyNumberFormat="1" applyFont="1" applyFill="1" applyBorder="1" applyAlignment="1">
      <alignment horizontal="right" wrapText="1" indent="2"/>
    </xf>
    <xf numFmtId="9" fontId="17" fillId="9" borderId="2" xfId="11" applyFont="1" applyFill="1" applyBorder="1" applyAlignment="1">
      <alignment horizontal="right" indent="2"/>
    </xf>
    <xf numFmtId="0" fontId="17" fillId="9" borderId="0" xfId="2" applyNumberFormat="1" applyFont="1" applyFill="1" applyBorder="1" applyAlignment="1">
      <alignment horizontal="right" wrapText="1"/>
    </xf>
    <xf numFmtId="0" fontId="17" fillId="9" borderId="4" xfId="2" applyNumberFormat="1" applyFont="1" applyFill="1" applyBorder="1" applyAlignment="1">
      <alignment horizontal="center" wrapText="1"/>
    </xf>
    <xf numFmtId="37" fontId="17" fillId="9" borderId="0" xfId="2" applyNumberFormat="1" applyFont="1" applyFill="1" applyBorder="1" applyAlignment="1">
      <alignment horizontal="right" wrapText="1"/>
    </xf>
    <xf numFmtId="3" fontId="44" fillId="9" borderId="0" xfId="2" applyNumberFormat="1" applyFont="1" applyFill="1"/>
    <xf numFmtId="37" fontId="44" fillId="22" borderId="0" xfId="2" applyNumberFormat="1" applyFont="1" applyFill="1" applyBorder="1" applyAlignment="1">
      <alignment vertical="center"/>
    </xf>
    <xf numFmtId="0" fontId="44" fillId="9" borderId="0" xfId="2" applyNumberFormat="1" applyFont="1" applyFill="1" applyAlignment="1">
      <alignment horizontal="right"/>
    </xf>
    <xf numFmtId="0" fontId="45" fillId="9" borderId="4" xfId="2" applyNumberFormat="1" applyFont="1" applyFill="1" applyBorder="1" applyAlignment="1">
      <alignment horizontal="center" wrapText="1"/>
    </xf>
    <xf numFmtId="3" fontId="17" fillId="9" borderId="0" xfId="2" applyNumberFormat="1" applyFont="1" applyFill="1" applyBorder="1" applyAlignment="1">
      <alignment horizontal="right" wrapText="1"/>
    </xf>
    <xf numFmtId="3" fontId="17" fillId="22" borderId="0" xfId="2" applyNumberFormat="1" applyFont="1" applyFill="1" applyBorder="1" applyAlignment="1">
      <alignment horizontal="right" wrapText="1"/>
    </xf>
    <xf numFmtId="3" fontId="44" fillId="9" borderId="0" xfId="2" applyNumberFormat="1" applyFont="1" applyFill="1" applyAlignment="1">
      <alignment horizontal="right"/>
    </xf>
    <xf numFmtId="3" fontId="44" fillId="22" borderId="0" xfId="2" applyNumberFormat="1" applyFont="1" applyFill="1" applyBorder="1" applyAlignment="1">
      <alignment vertical="center"/>
    </xf>
    <xf numFmtId="3" fontId="17" fillId="9" borderId="0" xfId="2" applyNumberFormat="1" applyFont="1" applyFill="1" applyBorder="1" applyAlignment="1" applyProtection="1">
      <alignment horizontal="right" wrapText="1"/>
      <protection locked="0"/>
    </xf>
    <xf numFmtId="3" fontId="44" fillId="9" borderId="0" xfId="2" applyNumberFormat="1" applyFont="1" applyFill="1" applyBorder="1" applyAlignment="1">
      <alignment horizontal="right" wrapText="1"/>
    </xf>
    <xf numFmtId="3" fontId="44" fillId="22" borderId="0" xfId="2" applyNumberFormat="1" applyFont="1" applyFill="1" applyBorder="1" applyAlignment="1">
      <alignment horizontal="right" wrapText="1"/>
    </xf>
    <xf numFmtId="3" fontId="44" fillId="9" borderId="0" xfId="2" applyNumberFormat="1" applyFont="1" applyFill="1" applyBorder="1"/>
    <xf numFmtId="0" fontId="3" fillId="0" borderId="0" xfId="7" applyFont="1" applyAlignment="1">
      <alignment vertical="top" wrapText="1" readingOrder="1"/>
    </xf>
    <xf numFmtId="0" fontId="3" fillId="0" borderId="0" xfId="7" applyFont="1" applyAlignment="1">
      <alignment wrapText="1"/>
    </xf>
    <xf numFmtId="0" fontId="3" fillId="0" borderId="0" xfId="7" applyFont="1" applyAlignment="1">
      <alignment horizontal="center" vertical="top" wrapText="1"/>
    </xf>
    <xf numFmtId="0" fontId="3" fillId="0" borderId="14" xfId="0" applyFont="1" applyBorder="1" applyAlignment="1">
      <alignment horizontal="center" vertical="center" wrapText="1"/>
    </xf>
    <xf numFmtId="3" fontId="46" fillId="0" borderId="0" xfId="2" applyNumberFormat="1" applyFont="1" applyAlignment="1">
      <alignment horizontal="right"/>
    </xf>
    <xf numFmtId="3" fontId="46" fillId="0" borderId="0" xfId="7" applyNumberFormat="1" applyFont="1" applyAlignment="1">
      <alignment horizontal="right"/>
    </xf>
    <xf numFmtId="9" fontId="46" fillId="0" borderId="0" xfId="7" applyNumberFormat="1" applyFont="1" applyAlignment="1">
      <alignment horizontal="right"/>
    </xf>
    <xf numFmtId="0" fontId="46" fillId="0" borderId="0" xfId="7" applyFont="1" applyAlignment="1">
      <alignment horizontal="right"/>
    </xf>
    <xf numFmtId="0" fontId="46" fillId="0" borderId="0" xfId="7" applyFont="1"/>
    <xf numFmtId="0" fontId="46" fillId="0" borderId="0" xfId="7" applyFont="1" applyAlignment="1"/>
    <xf numFmtId="0" fontId="46" fillId="0" borderId="0" xfId="7" applyFont="1" applyAlignment="1">
      <alignment horizontal="left"/>
    </xf>
    <xf numFmtId="44" fontId="46" fillId="5" borderId="0" xfId="0" applyNumberFormat="1" applyFont="1" applyFill="1" applyBorder="1" applyAlignment="1">
      <alignment horizontal="left"/>
    </xf>
    <xf numFmtId="3" fontId="49" fillId="5" borderId="0" xfId="0" applyNumberFormat="1" applyFont="1" applyFill="1" applyBorder="1" applyAlignment="1"/>
    <xf numFmtId="0" fontId="49" fillId="5" borderId="0" xfId="0" applyFont="1" applyFill="1" applyBorder="1" applyAlignment="1"/>
    <xf numFmtId="10" fontId="49" fillId="5" borderId="0" xfId="0" applyNumberFormat="1" applyFont="1" applyFill="1" applyBorder="1" applyAlignment="1"/>
    <xf numFmtId="10" fontId="49" fillId="5" borderId="0" xfId="0" applyNumberFormat="1" applyFont="1" applyFill="1" applyBorder="1" applyAlignment="1">
      <alignment horizontal="right"/>
    </xf>
    <xf numFmtId="44" fontId="46" fillId="23" borderId="0" xfId="0" applyNumberFormat="1" applyFont="1" applyFill="1" applyBorder="1" applyAlignment="1">
      <alignment horizontal="left"/>
    </xf>
    <xf numFmtId="0" fontId="49" fillId="5" borderId="0" xfId="0" applyFont="1" applyFill="1" applyAlignment="1"/>
    <xf numFmtId="0" fontId="3" fillId="0" borderId="0" xfId="7" applyFont="1" applyAlignment="1">
      <alignment horizontal="right"/>
    </xf>
    <xf numFmtId="0" fontId="5" fillId="0" borderId="0" xfId="7" applyFont="1" applyFill="1" applyBorder="1" applyAlignment="1">
      <alignment horizontal="right" vertical="center"/>
    </xf>
    <xf numFmtId="0" fontId="22" fillId="23" borderId="16" xfId="0" applyFont="1" applyFill="1" applyBorder="1" applyAlignment="1">
      <alignment horizontal="left" vertical="center"/>
    </xf>
    <xf numFmtId="0" fontId="22" fillId="23" borderId="16" xfId="0" applyFont="1" applyFill="1" applyBorder="1" applyAlignment="1">
      <alignment horizontal="right" vertical="center"/>
    </xf>
    <xf numFmtId="0" fontId="22" fillId="23" borderId="0" xfId="0" applyFont="1" applyFill="1" applyBorder="1" applyAlignment="1">
      <alignment horizontal="left" vertical="center"/>
    </xf>
    <xf numFmtId="0" fontId="22" fillId="23" borderId="0" xfId="0" applyFont="1" applyFill="1" applyBorder="1" applyAlignment="1">
      <alignment horizontal="right" vertical="center"/>
    </xf>
    <xf numFmtId="0" fontId="22" fillId="23" borderId="0" xfId="0" applyFont="1" applyFill="1" applyBorder="1" applyAlignment="1">
      <alignment horizontal="center" vertical="center"/>
    </xf>
    <xf numFmtId="0" fontId="5" fillId="5" borderId="0" xfId="0" applyFont="1" applyFill="1" applyBorder="1" applyAlignment="1">
      <alignment horizontal="center" vertical="center"/>
    </xf>
    <xf numFmtId="0" fontId="5" fillId="24" borderId="17" xfId="0" applyFont="1" applyFill="1" applyBorder="1" applyAlignment="1">
      <alignment horizontal="left"/>
    </xf>
    <xf numFmtId="0" fontId="3" fillId="5" borderId="20" xfId="0" applyFont="1" applyFill="1" applyBorder="1" applyAlignment="1">
      <alignment horizontal="left" vertical="center"/>
    </xf>
    <xf numFmtId="3" fontId="3" fillId="5" borderId="21" xfId="0" applyNumberFormat="1" applyFont="1" applyFill="1" applyBorder="1" applyAlignment="1">
      <alignment horizontal="right"/>
    </xf>
    <xf numFmtId="171" fontId="3" fillId="5" borderId="22" xfId="0" applyNumberFormat="1" applyFont="1" applyFill="1" applyBorder="1" applyAlignment="1">
      <alignment horizontal="center"/>
    </xf>
    <xf numFmtId="172" fontId="3" fillId="5" borderId="23" xfId="0" applyNumberFormat="1" applyFont="1" applyFill="1" applyBorder="1" applyAlignment="1">
      <alignment horizontal="center"/>
    </xf>
    <xf numFmtId="3" fontId="3" fillId="6" borderId="21" xfId="0" applyNumberFormat="1" applyFont="1" applyFill="1" applyBorder="1" applyAlignment="1">
      <alignment horizontal="right"/>
    </xf>
    <xf numFmtId="171" fontId="3" fillId="6" borderId="24" xfId="0" applyNumberFormat="1" applyFont="1" applyFill="1" applyBorder="1" applyAlignment="1">
      <alignment horizontal="center"/>
    </xf>
    <xf numFmtId="0" fontId="3" fillId="5" borderId="25" xfId="0" applyFont="1" applyFill="1" applyBorder="1" applyAlignment="1">
      <alignment horizontal="left" vertical="center"/>
    </xf>
    <xf numFmtId="3" fontId="3" fillId="5" borderId="3" xfId="0" applyNumberFormat="1" applyFont="1" applyFill="1" applyBorder="1" applyAlignment="1">
      <alignment horizontal="right"/>
    </xf>
    <xf numFmtId="171" fontId="3" fillId="5" borderId="4" xfId="0" applyNumberFormat="1" applyFont="1" applyFill="1" applyBorder="1" applyAlignment="1">
      <alignment horizontal="center"/>
    </xf>
    <xf numFmtId="172" fontId="3" fillId="5" borderId="0" xfId="0" applyNumberFormat="1" applyFont="1" applyFill="1" applyBorder="1" applyAlignment="1">
      <alignment horizontal="center"/>
    </xf>
    <xf numFmtId="3" fontId="3" fillId="6" borderId="3" xfId="0" applyNumberFormat="1" applyFont="1" applyFill="1" applyBorder="1" applyAlignment="1">
      <alignment horizontal="right"/>
    </xf>
    <xf numFmtId="171" fontId="3" fillId="6" borderId="26" xfId="0" applyNumberFormat="1" applyFont="1" applyFill="1" applyBorder="1" applyAlignment="1">
      <alignment horizontal="center"/>
    </xf>
    <xf numFmtId="0" fontId="5" fillId="5" borderId="27" xfId="0" applyFont="1" applyFill="1" applyBorder="1" applyAlignment="1">
      <alignment horizontal="right" vertical="center"/>
    </xf>
    <xf numFmtId="3" fontId="5" fillId="5" borderId="28" xfId="0" applyNumberFormat="1" applyFont="1" applyFill="1" applyBorder="1" applyAlignment="1">
      <alignment horizontal="right"/>
    </xf>
    <xf numFmtId="172" fontId="5" fillId="5" borderId="29" xfId="0" applyNumberFormat="1" applyFont="1" applyFill="1" applyBorder="1" applyAlignment="1">
      <alignment horizontal="center"/>
    </xf>
    <xf numFmtId="172" fontId="5" fillId="5" borderId="16" xfId="0" applyNumberFormat="1" applyFont="1" applyFill="1" applyBorder="1" applyAlignment="1">
      <alignment horizontal="center"/>
    </xf>
    <xf numFmtId="3" fontId="5" fillId="6" borderId="28" xfId="0" applyNumberFormat="1" applyFont="1" applyFill="1" applyBorder="1" applyAlignment="1">
      <alignment horizontal="right"/>
    </xf>
    <xf numFmtId="172" fontId="5" fillId="6" borderId="30" xfId="0" applyNumberFormat="1" applyFont="1" applyFill="1" applyBorder="1" applyAlignment="1">
      <alignment horizontal="center"/>
    </xf>
    <xf numFmtId="0" fontId="3" fillId="5" borderId="0" xfId="0" applyFont="1" applyFill="1" applyBorder="1" applyAlignment="1"/>
    <xf numFmtId="0" fontId="3" fillId="5" borderId="0" xfId="0" applyFont="1" applyFill="1" applyBorder="1" applyAlignment="1">
      <alignment horizontal="center"/>
    </xf>
    <xf numFmtId="3" fontId="3" fillId="5" borderId="0" xfId="0" applyNumberFormat="1" applyFont="1" applyFill="1" applyBorder="1" applyAlignment="1">
      <alignment horizontal="right"/>
    </xf>
    <xf numFmtId="172" fontId="3" fillId="5" borderId="4" xfId="0" applyNumberFormat="1" applyFont="1" applyFill="1" applyBorder="1" applyAlignment="1">
      <alignment horizontal="center"/>
    </xf>
    <xf numFmtId="3" fontId="3" fillId="6" borderId="0" xfId="0" applyNumberFormat="1" applyFont="1" applyFill="1" applyBorder="1" applyAlignment="1">
      <alignment horizontal="right"/>
    </xf>
    <xf numFmtId="3" fontId="5" fillId="5" borderId="16" xfId="0" applyNumberFormat="1" applyFont="1" applyFill="1" applyBorder="1" applyAlignment="1">
      <alignment horizontal="right"/>
    </xf>
    <xf numFmtId="3" fontId="5" fillId="6" borderId="16" xfId="0" applyNumberFormat="1" applyFont="1" applyFill="1" applyBorder="1" applyAlignment="1">
      <alignment horizontal="right"/>
    </xf>
    <xf numFmtId="0" fontId="5" fillId="5" borderId="0" xfId="0" applyFont="1" applyFill="1" applyBorder="1" applyAlignment="1">
      <alignment horizontal="right" vertical="center"/>
    </xf>
    <xf numFmtId="0" fontId="5" fillId="5" borderId="0" xfId="0" applyFont="1" applyFill="1" applyBorder="1" applyAlignment="1">
      <alignment horizontal="right"/>
    </xf>
    <xf numFmtId="0" fontId="5" fillId="5" borderId="0" xfId="0" applyFont="1" applyFill="1" applyBorder="1" applyAlignment="1">
      <alignment horizontal="center"/>
    </xf>
    <xf numFmtId="0" fontId="22" fillId="5" borderId="16" xfId="0" applyFont="1" applyFill="1" applyBorder="1" applyAlignment="1">
      <alignment horizontal="left" vertical="center"/>
    </xf>
    <xf numFmtId="0" fontId="22" fillId="5" borderId="16" xfId="0" applyFont="1" applyFill="1" applyBorder="1" applyAlignment="1">
      <alignment horizontal="right" vertical="center"/>
    </xf>
    <xf numFmtId="0" fontId="3" fillId="5" borderId="16" xfId="0" applyFont="1" applyFill="1" applyBorder="1" applyAlignment="1">
      <alignment horizontal="center"/>
    </xf>
    <xf numFmtId="0" fontId="3" fillId="5" borderId="0" xfId="0" applyFont="1" applyFill="1" applyBorder="1" applyAlignment="1">
      <alignment horizontal="right" vertical="center"/>
    </xf>
    <xf numFmtId="0" fontId="22" fillId="23" borderId="16" xfId="0" applyFont="1" applyFill="1" applyBorder="1" applyAlignment="1">
      <alignment vertical="center"/>
    </xf>
    <xf numFmtId="0" fontId="3" fillId="5" borderId="16" xfId="0" applyFont="1" applyFill="1" applyBorder="1" applyAlignment="1"/>
    <xf numFmtId="3" fontId="5" fillId="5" borderId="0" xfId="0" applyNumberFormat="1" applyFont="1" applyFill="1" applyBorder="1" applyAlignment="1">
      <alignment horizontal="right"/>
    </xf>
    <xf numFmtId="172" fontId="5" fillId="5" borderId="0" xfId="0" applyNumberFormat="1" applyFont="1" applyFill="1" applyBorder="1" applyAlignment="1">
      <alignment horizontal="center"/>
    </xf>
    <xf numFmtId="3" fontId="5" fillId="9" borderId="0" xfId="0" applyNumberFormat="1" applyFont="1" applyFill="1" applyBorder="1" applyAlignment="1">
      <alignment horizontal="right"/>
    </xf>
    <xf numFmtId="172" fontId="5" fillId="9" borderId="0" xfId="0" applyNumberFormat="1" applyFont="1" applyFill="1" applyBorder="1" applyAlignment="1">
      <alignment horizontal="center"/>
    </xf>
    <xf numFmtId="0" fontId="3" fillId="5" borderId="16" xfId="0" applyFont="1" applyFill="1" applyBorder="1" applyAlignment="1">
      <alignment horizontal="left"/>
    </xf>
    <xf numFmtId="0" fontId="5" fillId="5" borderId="0" xfId="0" applyFont="1" applyFill="1" applyBorder="1" applyAlignment="1"/>
    <xf numFmtId="0" fontId="3" fillId="5" borderId="31" xfId="0" applyFont="1" applyFill="1" applyBorder="1" applyAlignment="1">
      <alignment horizontal="left" vertical="center"/>
    </xf>
    <xf numFmtId="172" fontId="3" fillId="5" borderId="22" xfId="0" applyNumberFormat="1" applyFont="1" applyFill="1" applyBorder="1" applyAlignment="1">
      <alignment horizontal="center"/>
    </xf>
    <xf numFmtId="10" fontId="3" fillId="5" borderId="4" xfId="0" applyNumberFormat="1" applyFont="1" applyFill="1" applyBorder="1" applyAlignment="1">
      <alignment horizontal="center"/>
    </xf>
    <xf numFmtId="10" fontId="3" fillId="6" borderId="26" xfId="0" applyNumberFormat="1" applyFont="1" applyFill="1" applyBorder="1" applyAlignment="1">
      <alignment horizontal="center"/>
    </xf>
    <xf numFmtId="10" fontId="5" fillId="5" borderId="29" xfId="0" applyNumberFormat="1" applyFont="1" applyFill="1" applyBorder="1" applyAlignment="1">
      <alignment horizontal="center"/>
    </xf>
    <xf numFmtId="10" fontId="5" fillId="6" borderId="30" xfId="0" applyNumberFormat="1" applyFont="1" applyFill="1" applyBorder="1" applyAlignment="1">
      <alignment horizontal="center"/>
    </xf>
    <xf numFmtId="171" fontId="5" fillId="5" borderId="29" xfId="0" applyNumberFormat="1" applyFont="1" applyFill="1" applyBorder="1" applyAlignment="1">
      <alignment horizontal="center"/>
    </xf>
    <xf numFmtId="171" fontId="5" fillId="6" borderId="30" xfId="0" applyNumberFormat="1" applyFont="1" applyFill="1" applyBorder="1" applyAlignment="1">
      <alignment horizontal="center"/>
    </xf>
    <xf numFmtId="0" fontId="3" fillId="5" borderId="32" xfId="0" applyFont="1" applyFill="1" applyBorder="1" applyAlignment="1">
      <alignment horizontal="left" vertical="center"/>
    </xf>
    <xf numFmtId="0" fontId="22" fillId="26" borderId="16" xfId="0" applyFont="1" applyFill="1" applyBorder="1" applyAlignment="1">
      <alignment horizontal="left" vertical="center"/>
    </xf>
    <xf numFmtId="0" fontId="22" fillId="26" borderId="16" xfId="0" applyFont="1" applyFill="1" applyBorder="1" applyAlignment="1">
      <alignment horizontal="right" vertical="center"/>
    </xf>
    <xf numFmtId="0" fontId="5" fillId="2" borderId="17" xfId="0" applyFont="1" applyFill="1" applyBorder="1" applyAlignment="1">
      <alignment horizontal="left"/>
    </xf>
    <xf numFmtId="10" fontId="3" fillId="5" borderId="0" xfId="0" applyNumberFormat="1" applyFont="1" applyFill="1" applyBorder="1" applyAlignment="1">
      <alignment horizontal="center"/>
    </xf>
    <xf numFmtId="0" fontId="3" fillId="5" borderId="33" xfId="0" applyFont="1" applyFill="1" applyBorder="1" applyAlignment="1">
      <alignment horizontal="left" vertical="center"/>
    </xf>
    <xf numFmtId="3" fontId="3" fillId="5" borderId="16" xfId="0" applyNumberFormat="1" applyFont="1" applyFill="1" applyBorder="1" applyAlignment="1">
      <alignment horizontal="right"/>
    </xf>
    <xf numFmtId="10" fontId="3" fillId="5" borderId="16" xfId="0" applyNumberFormat="1" applyFont="1" applyFill="1" applyBorder="1" applyAlignment="1">
      <alignment horizontal="center"/>
    </xf>
    <xf numFmtId="3" fontId="3" fillId="5" borderId="28" xfId="0" applyNumberFormat="1" applyFont="1" applyFill="1" applyBorder="1" applyAlignment="1">
      <alignment horizontal="right"/>
    </xf>
    <xf numFmtId="10" fontId="3" fillId="5" borderId="29" xfId="0" applyNumberFormat="1" applyFont="1" applyFill="1" applyBorder="1" applyAlignment="1">
      <alignment horizontal="center"/>
    </xf>
    <xf numFmtId="3" fontId="3" fillId="6" borderId="16" xfId="0" applyNumberFormat="1" applyFont="1" applyFill="1" applyBorder="1" applyAlignment="1">
      <alignment horizontal="right"/>
    </xf>
    <xf numFmtId="10" fontId="3" fillId="6" borderId="30" xfId="0" applyNumberFormat="1" applyFont="1" applyFill="1" applyBorder="1" applyAlignment="1">
      <alignment horizontal="center"/>
    </xf>
    <xf numFmtId="0" fontId="3" fillId="5" borderId="0" xfId="0" applyFont="1" applyFill="1" applyBorder="1" applyAlignment="1">
      <alignment horizontal="left" vertical="center"/>
    </xf>
    <xf numFmtId="0" fontId="3" fillId="5" borderId="32" xfId="0" applyFont="1" applyFill="1" applyBorder="1"/>
    <xf numFmtId="0" fontId="7" fillId="0" borderId="0" xfId="7" applyFont="1"/>
    <xf numFmtId="0" fontId="18" fillId="11" borderId="16" xfId="18" applyNumberFormat="1" applyFont="1" applyFill="1" applyBorder="1" applyAlignment="1" applyProtection="1">
      <alignment horizontal="left"/>
      <protection locked="0"/>
    </xf>
    <xf numFmtId="0" fontId="18" fillId="11" borderId="16" xfId="18" applyNumberFormat="1" applyFont="1" applyFill="1" applyBorder="1" applyAlignment="1" applyProtection="1">
      <alignment horizontal="center" wrapText="1"/>
      <protection locked="0"/>
    </xf>
    <xf numFmtId="0" fontId="18" fillId="11" borderId="16" xfId="17" applyNumberFormat="1" applyFont="1" applyFill="1" applyBorder="1" applyAlignment="1" applyProtection="1">
      <alignment horizontal="center" wrapText="1"/>
      <protection locked="0"/>
    </xf>
    <xf numFmtId="9" fontId="50" fillId="5" borderId="0" xfId="15" applyFont="1" applyFill="1" applyAlignment="1" applyProtection="1">
      <alignment horizontal="center"/>
      <protection locked="0"/>
    </xf>
    <xf numFmtId="1" fontId="3" fillId="0" borderId="0" xfId="7" applyNumberFormat="1" applyFont="1" applyFill="1" applyAlignment="1"/>
    <xf numFmtId="3" fontId="3" fillId="0" borderId="0" xfId="2" applyNumberFormat="1" applyFont="1" applyProtection="1">
      <protection locked="0"/>
    </xf>
    <xf numFmtId="0" fontId="27" fillId="0" borderId="0" xfId="16" applyFont="1" applyBorder="1" applyProtection="1">
      <protection locked="0"/>
    </xf>
    <xf numFmtId="0" fontId="28" fillId="0" borderId="0" xfId="7" applyFont="1" applyAlignment="1">
      <alignment horizontal="left" vertical="center" readingOrder="1"/>
    </xf>
    <xf numFmtId="0" fontId="10" fillId="0" borderId="0" xfId="7" applyFont="1"/>
    <xf numFmtId="0" fontId="51" fillId="0" borderId="0" xfId="7" applyFont="1"/>
    <xf numFmtId="0" fontId="51" fillId="0" borderId="0" xfId="7" applyFont="1" applyAlignment="1">
      <alignment horizontal="center"/>
    </xf>
    <xf numFmtId="0" fontId="52" fillId="0" borderId="0" xfId="7" applyFont="1" applyFill="1" applyBorder="1"/>
    <xf numFmtId="3" fontId="10" fillId="0" borderId="0" xfId="7" applyNumberFormat="1" applyFont="1" applyFill="1"/>
    <xf numFmtId="170" fontId="10" fillId="0" borderId="0" xfId="7" applyNumberFormat="1" applyFont="1" applyFill="1" applyAlignment="1">
      <alignment horizontal="center"/>
    </xf>
    <xf numFmtId="0" fontId="10" fillId="0" borderId="0" xfId="7" applyFont="1" applyFill="1" applyAlignment="1">
      <alignment horizontal="center"/>
    </xf>
    <xf numFmtId="0" fontId="10" fillId="0" borderId="0" xfId="7" applyFont="1" applyFill="1"/>
    <xf numFmtId="0" fontId="51" fillId="0" borderId="0" xfId="7" applyFont="1" applyFill="1"/>
    <xf numFmtId="0" fontId="51" fillId="0" borderId="0" xfId="7" applyFont="1" applyFill="1" applyAlignment="1">
      <alignment horizontal="center"/>
    </xf>
    <xf numFmtId="3" fontId="3" fillId="9" borderId="0" xfId="0" applyNumberFormat="1" applyFont="1" applyFill="1" applyBorder="1" applyAlignment="1">
      <alignment horizontal="center" vertical="top"/>
    </xf>
    <xf numFmtId="3" fontId="3" fillId="9" borderId="0" xfId="16" applyNumberFormat="1" applyFont="1" applyFill="1" applyBorder="1" applyAlignment="1" applyProtection="1">
      <alignment horizontal="center"/>
      <protection locked="0"/>
    </xf>
    <xf numFmtId="3" fontId="3" fillId="9" borderId="8" xfId="0" applyNumberFormat="1" applyFont="1" applyFill="1" applyBorder="1" applyAlignment="1">
      <alignment horizontal="center"/>
    </xf>
    <xf numFmtId="0" fontId="7" fillId="0" borderId="0" xfId="8" applyAlignment="1">
      <alignment horizontal="center"/>
    </xf>
    <xf numFmtId="0" fontId="17" fillId="5" borderId="0" xfId="0" applyFont="1" applyFill="1" applyAlignment="1">
      <alignment horizontal="left"/>
    </xf>
    <xf numFmtId="0" fontId="5" fillId="4" borderId="6" xfId="7" applyFont="1" applyFill="1" applyBorder="1" applyAlignment="1">
      <alignment horizontal="right"/>
    </xf>
    <xf numFmtId="0" fontId="5" fillId="4" borderId="8" xfId="7" applyFont="1" applyFill="1" applyBorder="1" applyAlignment="1">
      <alignment horizontal="center"/>
    </xf>
    <xf numFmtId="0" fontId="3" fillId="0" borderId="0" xfId="7" applyFont="1" applyAlignment="1">
      <alignment horizontal="left"/>
    </xf>
    <xf numFmtId="0" fontId="3" fillId="28" borderId="1" xfId="0" applyFont="1" applyFill="1" applyBorder="1"/>
    <xf numFmtId="0" fontId="5" fillId="28" borderId="3" xfId="0" applyFont="1" applyFill="1" applyBorder="1" applyAlignment="1">
      <alignment horizontal="left"/>
    </xf>
    <xf numFmtId="0" fontId="5" fillId="28" borderId="3" xfId="0" applyFont="1" applyFill="1" applyBorder="1" applyAlignment="1">
      <alignment horizontal="right"/>
    </xf>
    <xf numFmtId="0" fontId="5" fillId="28" borderId="4" xfId="0" applyFont="1" applyFill="1" applyBorder="1" applyAlignment="1">
      <alignment horizontal="center"/>
    </xf>
    <xf numFmtId="0" fontId="5" fillId="28" borderId="0" xfId="0" applyFont="1" applyFill="1" applyBorder="1" applyAlignment="1">
      <alignment horizontal="right"/>
    </xf>
    <xf numFmtId="3" fontId="3" fillId="22" borderId="5" xfId="1" applyNumberFormat="1" applyFont="1" applyFill="1" applyBorder="1" applyAlignment="1">
      <alignment horizontal="right"/>
    </xf>
    <xf numFmtId="9" fontId="3" fillId="22" borderId="2" xfId="0" applyNumberFormat="1" applyFont="1" applyFill="1" applyBorder="1" applyAlignment="1">
      <alignment horizontal="right" indent="2"/>
    </xf>
    <xf numFmtId="3" fontId="3" fillId="22" borderId="0" xfId="1" applyNumberFormat="1" applyFont="1" applyFill="1" applyBorder="1" applyAlignment="1" applyProtection="1">
      <alignment horizontal="right"/>
    </xf>
    <xf numFmtId="9" fontId="3" fillId="22" borderId="4" xfId="0" applyNumberFormat="1" applyFont="1" applyFill="1" applyBorder="1" applyAlignment="1">
      <alignment horizontal="right" indent="2"/>
    </xf>
    <xf numFmtId="3" fontId="3" fillId="22" borderId="8" xfId="1" applyNumberFormat="1" applyFont="1" applyFill="1" applyBorder="1" applyAlignment="1">
      <alignment horizontal="right"/>
    </xf>
    <xf numFmtId="9" fontId="3" fillId="22" borderId="7" xfId="0" applyNumberFormat="1" applyFont="1" applyFill="1" applyBorder="1" applyAlignment="1">
      <alignment horizontal="right" indent="2"/>
    </xf>
    <xf numFmtId="3" fontId="3" fillId="22" borderId="8" xfId="0" applyNumberFormat="1" applyFont="1" applyFill="1" applyBorder="1" applyAlignment="1">
      <alignment horizontal="right"/>
    </xf>
    <xf numFmtId="167" fontId="3" fillId="5" borderId="1" xfId="17" applyNumberFormat="1" applyFont="1" applyFill="1" applyBorder="1" applyAlignment="1"/>
    <xf numFmtId="167" fontId="3" fillId="5" borderId="3" xfId="17" applyNumberFormat="1" applyFont="1" applyFill="1" applyBorder="1" applyAlignment="1"/>
    <xf numFmtId="167" fontId="3" fillId="5" borderId="6" xfId="17" applyNumberFormat="1" applyFont="1" applyFill="1" applyBorder="1" applyAlignment="1"/>
    <xf numFmtId="167" fontId="3" fillId="6" borderId="3" xfId="17" applyNumberFormat="1" applyFont="1" applyFill="1" applyBorder="1" applyAlignment="1"/>
    <xf numFmtId="167" fontId="3" fillId="6" borderId="6" xfId="17" applyNumberFormat="1" applyFont="1" applyFill="1" applyBorder="1" applyAlignment="1"/>
    <xf numFmtId="9" fontId="3" fillId="6" borderId="4" xfId="7" applyNumberFormat="1" applyFont="1" applyFill="1" applyBorder="1" applyAlignment="1">
      <alignment horizontal="right" indent="2"/>
    </xf>
    <xf numFmtId="9" fontId="3" fillId="6" borderId="7" xfId="7" applyNumberFormat="1" applyFont="1" applyFill="1" applyBorder="1" applyAlignment="1">
      <alignment horizontal="right" indent="2"/>
    </xf>
    <xf numFmtId="3" fontId="17" fillId="5" borderId="1" xfId="0" applyNumberFormat="1" applyFont="1" applyFill="1" applyBorder="1" applyAlignment="1">
      <alignment horizontal="right"/>
    </xf>
    <xf numFmtId="3" fontId="17" fillId="5" borderId="3" xfId="0" applyNumberFormat="1" applyFont="1" applyFill="1" applyBorder="1" applyAlignment="1">
      <alignment horizontal="right"/>
    </xf>
    <xf numFmtId="3" fontId="17" fillId="5" borderId="3" xfId="0" quotePrefix="1" applyNumberFormat="1" applyFont="1" applyFill="1" applyBorder="1" applyAlignment="1">
      <alignment horizontal="right"/>
    </xf>
    <xf numFmtId="3" fontId="17" fillId="5" borderId="6" xfId="0" applyNumberFormat="1" applyFont="1" applyFill="1" applyBorder="1" applyAlignment="1">
      <alignment horizontal="right"/>
    </xf>
    <xf numFmtId="3" fontId="17" fillId="5" borderId="6" xfId="0" applyNumberFormat="1" applyFont="1" applyFill="1" applyBorder="1" applyAlignment="1">
      <alignment horizontal="right" vertical="center"/>
    </xf>
    <xf numFmtId="3" fontId="17" fillId="6" borderId="5" xfId="0" applyNumberFormat="1" applyFont="1" applyFill="1" applyBorder="1" applyAlignment="1">
      <alignment horizontal="right"/>
    </xf>
    <xf numFmtId="3" fontId="17" fillId="6" borderId="0" xfId="0" applyNumberFormat="1" applyFont="1" applyFill="1" applyBorder="1" applyAlignment="1">
      <alignment horizontal="right"/>
    </xf>
    <xf numFmtId="3" fontId="17" fillId="6" borderId="8" xfId="0" applyNumberFormat="1" applyFont="1" applyFill="1" applyBorder="1" applyAlignment="1">
      <alignment horizontal="right" vertical="center"/>
    </xf>
    <xf numFmtId="9" fontId="17" fillId="0" borderId="8" xfId="0" applyNumberFormat="1" applyFont="1" applyFill="1" applyBorder="1" applyAlignment="1">
      <alignment horizontal="right" wrapText="1" indent="3"/>
    </xf>
    <xf numFmtId="0" fontId="31" fillId="0" borderId="0" xfId="7" applyFont="1"/>
    <xf numFmtId="0" fontId="32" fillId="0" borderId="0" xfId="0" applyFont="1" applyFill="1"/>
    <xf numFmtId="0" fontId="3" fillId="0" borderId="0" xfId="7" applyFont="1" applyAlignment="1">
      <alignment horizontal="left" wrapText="1"/>
    </xf>
    <xf numFmtId="3" fontId="3" fillId="0" borderId="0" xfId="2" applyNumberFormat="1" applyFont="1" applyAlignment="1">
      <alignment horizontal="right"/>
    </xf>
    <xf numFmtId="9" fontId="3" fillId="0" borderId="0" xfId="7" applyNumberFormat="1" applyFont="1" applyAlignment="1">
      <alignment horizontal="center"/>
    </xf>
    <xf numFmtId="0" fontId="5" fillId="7" borderId="16" xfId="7" applyFont="1" applyFill="1" applyBorder="1" applyAlignment="1">
      <alignment horizontal="center" wrapText="1"/>
    </xf>
    <xf numFmtId="0" fontId="5" fillId="7" borderId="16" xfId="7" applyFont="1" applyFill="1" applyBorder="1" applyAlignment="1">
      <alignment horizontal="left" wrapText="1"/>
    </xf>
    <xf numFmtId="3" fontId="5" fillId="7" borderId="16" xfId="7" applyNumberFormat="1" applyFont="1" applyFill="1" applyBorder="1" applyAlignment="1">
      <alignment horizontal="center" wrapText="1"/>
    </xf>
    <xf numFmtId="9" fontId="5" fillId="7" borderId="16" xfId="7" applyNumberFormat="1" applyFont="1" applyFill="1" applyBorder="1" applyAlignment="1">
      <alignment horizontal="center" wrapText="1"/>
    </xf>
    <xf numFmtId="0" fontId="21" fillId="5" borderId="0" xfId="7" applyFont="1" applyFill="1" applyBorder="1" applyAlignment="1">
      <alignment horizontal="center"/>
    </xf>
    <xf numFmtId="0" fontId="21" fillId="9" borderId="0" xfId="7" applyFont="1" applyFill="1" applyBorder="1" applyAlignment="1">
      <alignment horizontal="left" wrapText="1"/>
    </xf>
    <xf numFmtId="3" fontId="21" fillId="9" borderId="0" xfId="2" applyNumberFormat="1" applyFont="1" applyFill="1" applyBorder="1" applyAlignment="1">
      <alignment horizontal="right" indent="2"/>
    </xf>
    <xf numFmtId="9" fontId="21" fillId="9" borderId="0" xfId="7" applyNumberFormat="1" applyFont="1" applyFill="1" applyBorder="1" applyAlignment="1">
      <alignment horizontal="center"/>
    </xf>
    <xf numFmtId="0" fontId="53" fillId="0" borderId="0" xfId="7" applyFont="1"/>
    <xf numFmtId="0" fontId="21" fillId="9" borderId="0" xfId="7" applyFont="1" applyFill="1" applyBorder="1" applyAlignment="1"/>
    <xf numFmtId="3" fontId="21" fillId="9" borderId="0" xfId="7" applyNumberFormat="1" applyFont="1" applyFill="1" applyBorder="1" applyAlignment="1">
      <alignment horizontal="right" indent="2"/>
    </xf>
    <xf numFmtId="0" fontId="54" fillId="0" borderId="0" xfId="7" applyFont="1" applyBorder="1"/>
    <xf numFmtId="0" fontId="55" fillId="0" borderId="0" xfId="7" applyFont="1" applyBorder="1"/>
    <xf numFmtId="164" fontId="21" fillId="9" borderId="0" xfId="7" applyNumberFormat="1" applyFont="1" applyFill="1" applyBorder="1" applyAlignment="1">
      <alignment horizontal="center"/>
    </xf>
    <xf numFmtId="0" fontId="31" fillId="0" borderId="0" xfId="0" applyFont="1" applyFill="1"/>
    <xf numFmtId="3" fontId="5" fillId="2" borderId="16" xfId="7" applyNumberFormat="1" applyFont="1" applyFill="1" applyBorder="1" applyAlignment="1">
      <alignment wrapText="1"/>
    </xf>
    <xf numFmtId="3" fontId="5" fillId="8" borderId="16" xfId="7" applyNumberFormat="1" applyFont="1" applyFill="1" applyBorder="1" applyAlignment="1">
      <alignment wrapText="1"/>
    </xf>
    <xf numFmtId="0" fontId="12" fillId="0" borderId="0" xfId="7" applyFont="1" applyAlignment="1">
      <alignment wrapText="1"/>
    </xf>
    <xf numFmtId="3" fontId="5" fillId="17" borderId="16" xfId="2" applyNumberFormat="1" applyFont="1" applyFill="1" applyBorder="1" applyAlignment="1" applyProtection="1">
      <alignment horizontal="center" wrapText="1"/>
      <protection locked="0"/>
    </xf>
    <xf numFmtId="169" fontId="5" fillId="17" borderId="16" xfId="2" applyNumberFormat="1" applyFont="1" applyFill="1" applyBorder="1" applyAlignment="1" applyProtection="1">
      <alignment horizontal="right" wrapText="1"/>
      <protection locked="0"/>
    </xf>
    <xf numFmtId="3" fontId="10" fillId="9" borderId="0" xfId="7" applyNumberFormat="1" applyFont="1" applyFill="1" applyAlignment="1">
      <alignment horizontal="right"/>
    </xf>
    <xf numFmtId="167" fontId="14" fillId="9" borderId="0" xfId="2" applyNumberFormat="1" applyFont="1" applyFill="1" applyBorder="1" applyAlignment="1" applyProtection="1">
      <alignment vertical="top" wrapText="1" readingOrder="1"/>
      <protection locked="0"/>
    </xf>
    <xf numFmtId="167" fontId="14" fillId="9" borderId="11" xfId="2" applyNumberFormat="1" applyFont="1" applyFill="1" applyBorder="1" applyAlignment="1" applyProtection="1">
      <alignment vertical="top" wrapText="1" readingOrder="1"/>
      <protection locked="0"/>
    </xf>
    <xf numFmtId="0" fontId="36" fillId="19" borderId="11" xfId="0" applyFont="1" applyFill="1" applyBorder="1" applyAlignment="1">
      <alignment horizontal="right"/>
    </xf>
    <xf numFmtId="167" fontId="3" fillId="9" borderId="5" xfId="17" applyNumberFormat="1" applyFont="1" applyFill="1" applyBorder="1" applyAlignment="1" applyProtection="1">
      <alignment horizontal="right" readingOrder="1"/>
      <protection locked="0"/>
    </xf>
    <xf numFmtId="167" fontId="3" fillId="9" borderId="0" xfId="17" applyNumberFormat="1" applyFont="1" applyFill="1" applyBorder="1" applyAlignment="1" applyProtection="1">
      <alignment horizontal="right" readingOrder="1"/>
      <protection locked="0"/>
    </xf>
    <xf numFmtId="167" fontId="3" fillId="9" borderId="0" xfId="17" applyNumberFormat="1" applyFont="1" applyFill="1" applyBorder="1" applyAlignment="1" applyProtection="1">
      <alignment horizontal="right" vertical="top" readingOrder="1"/>
      <protection locked="0"/>
    </xf>
    <xf numFmtId="167" fontId="3" fillId="9" borderId="8" xfId="17" applyNumberFormat="1" applyFont="1" applyFill="1" applyBorder="1" applyAlignment="1" applyProtection="1">
      <alignment horizontal="right" readingOrder="1"/>
      <protection locked="0"/>
    </xf>
    <xf numFmtId="0" fontId="38" fillId="19" borderId="11" xfId="0" applyFont="1" applyFill="1" applyBorder="1" applyAlignment="1">
      <alignment horizontal="right"/>
    </xf>
    <xf numFmtId="37" fontId="40" fillId="9" borderId="0" xfId="17" applyNumberFormat="1" applyFont="1" applyFill="1" applyBorder="1" applyAlignment="1">
      <alignment horizontal="right"/>
    </xf>
    <xf numFmtId="37" fontId="40" fillId="9" borderId="0" xfId="17" applyNumberFormat="1" applyFont="1" applyFill="1" applyBorder="1" applyAlignment="1">
      <alignment horizontal="right" vertical="top"/>
    </xf>
    <xf numFmtId="37" fontId="40" fillId="9" borderId="8" xfId="17" applyNumberFormat="1" applyFont="1" applyFill="1" applyBorder="1" applyAlignment="1">
      <alignment horizontal="right" vertical="top"/>
    </xf>
    <xf numFmtId="0" fontId="18" fillId="12" borderId="9" xfId="7" applyFont="1" applyFill="1" applyBorder="1" applyAlignment="1"/>
    <xf numFmtId="0" fontId="18" fillId="12" borderId="11" xfId="7" applyFont="1" applyFill="1" applyBorder="1" applyAlignment="1">
      <alignment horizontal="center"/>
    </xf>
    <xf numFmtId="0" fontId="18" fillId="12" borderId="12" xfId="7" applyFont="1" applyFill="1" applyBorder="1" applyAlignment="1">
      <alignment horizontal="center"/>
    </xf>
    <xf numFmtId="0" fontId="17" fillId="13" borderId="3" xfId="7" applyFont="1" applyFill="1" applyBorder="1"/>
    <xf numFmtId="3" fontId="17" fillId="13" borderId="0" xfId="7" applyNumberFormat="1" applyFont="1" applyFill="1" applyBorder="1" applyAlignment="1">
      <alignment horizontal="center"/>
    </xf>
    <xf numFmtId="9" fontId="17" fillId="13" borderId="4" xfId="7" applyNumberFormat="1" applyFont="1" applyFill="1" applyBorder="1" applyAlignment="1">
      <alignment horizontal="center"/>
    </xf>
    <xf numFmtId="0" fontId="17" fillId="13" borderId="6" xfId="7" applyFont="1" applyFill="1" applyBorder="1"/>
    <xf numFmtId="3" fontId="17" fillId="13" borderId="8" xfId="7" applyNumberFormat="1" applyFont="1" applyFill="1" applyBorder="1" applyAlignment="1">
      <alignment horizontal="center"/>
    </xf>
    <xf numFmtId="9" fontId="17" fillId="13" borderId="7" xfId="7" applyNumberFormat="1" applyFont="1" applyFill="1" applyBorder="1" applyAlignment="1">
      <alignment horizontal="center"/>
    </xf>
    <xf numFmtId="0" fontId="12" fillId="0" borderId="0" xfId="0" applyFont="1" applyFill="1" applyAlignment="1">
      <alignment vertical="center" wrapText="1" readingOrder="1"/>
    </xf>
    <xf numFmtId="0" fontId="5" fillId="2" borderId="34" xfId="0" applyFont="1" applyFill="1" applyBorder="1" applyAlignment="1">
      <alignment horizontal="center" wrapText="1"/>
    </xf>
    <xf numFmtId="0" fontId="5" fillId="2" borderId="34" xfId="0" applyFont="1" applyFill="1" applyBorder="1" applyAlignment="1">
      <alignment horizontal="left" wrapText="1"/>
    </xf>
    <xf numFmtId="9" fontId="5" fillId="2" borderId="34" xfId="0" applyNumberFormat="1" applyFont="1" applyFill="1" applyBorder="1" applyAlignment="1">
      <alignment horizontal="center" wrapText="1"/>
    </xf>
    <xf numFmtId="0" fontId="5" fillId="2" borderId="35" xfId="7" applyFont="1" applyFill="1" applyBorder="1"/>
    <xf numFmtId="0" fontId="5" fillId="2" borderId="35" xfId="7" applyFont="1" applyFill="1" applyBorder="1" applyAlignment="1">
      <alignment horizontal="center"/>
    </xf>
    <xf numFmtId="9" fontId="5" fillId="2" borderId="35" xfId="7" applyNumberFormat="1" applyFont="1" applyFill="1" applyBorder="1" applyAlignment="1">
      <alignment horizontal="center"/>
    </xf>
    <xf numFmtId="0" fontId="3" fillId="0" borderId="0" xfId="0" applyFont="1" applyFill="1" applyAlignment="1"/>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wrapText="1"/>
    </xf>
    <xf numFmtId="0" fontId="3" fillId="0" borderId="0" xfId="0" applyFont="1" applyFill="1" applyAlignment="1">
      <alignment horizontal="right" vertical="top"/>
    </xf>
    <xf numFmtId="9" fontId="3" fillId="0" borderId="0" xfId="0" applyNumberFormat="1" applyFont="1" applyFill="1" applyAlignment="1">
      <alignment vertical="top"/>
    </xf>
    <xf numFmtId="0" fontId="3" fillId="0" borderId="0" xfId="7" applyFont="1" applyFill="1" applyAlignment="1">
      <alignment horizontal="center"/>
    </xf>
    <xf numFmtId="0" fontId="3" fillId="0" borderId="0" xfId="7" applyFont="1" applyFill="1" applyAlignment="1">
      <alignment horizontal="right"/>
    </xf>
    <xf numFmtId="9" fontId="3" fillId="0" borderId="0" xfId="7" applyNumberFormat="1" applyFont="1" applyFill="1" applyAlignment="1">
      <alignment horizontal="center"/>
    </xf>
    <xf numFmtId="0" fontId="0" fillId="0" borderId="36" xfId="0" applyBorder="1"/>
    <xf numFmtId="0" fontId="3" fillId="9" borderId="37" xfId="0" applyFont="1" applyFill="1" applyBorder="1" applyAlignment="1">
      <alignment vertical="top"/>
    </xf>
    <xf numFmtId="0" fontId="3" fillId="9" borderId="37" xfId="0" applyFont="1" applyFill="1" applyBorder="1" applyAlignment="1">
      <alignment wrapText="1"/>
    </xf>
    <xf numFmtId="0" fontId="3" fillId="9" borderId="37" xfId="0" applyFont="1" applyFill="1" applyBorder="1" applyAlignment="1">
      <alignment horizontal="right" vertical="top"/>
    </xf>
    <xf numFmtId="9" fontId="3" fillId="9" borderId="37" xfId="0" applyNumberFormat="1" applyFont="1" applyFill="1" applyBorder="1" applyAlignment="1">
      <alignment vertical="top"/>
    </xf>
    <xf numFmtId="0" fontId="0" fillId="0" borderId="38" xfId="0" applyBorder="1"/>
    <xf numFmtId="0" fontId="0" fillId="0" borderId="39" xfId="0" applyBorder="1"/>
    <xf numFmtId="0" fontId="0" fillId="0" borderId="40" xfId="0" applyBorder="1"/>
    <xf numFmtId="0" fontId="0" fillId="0" borderId="41" xfId="0" applyBorder="1"/>
    <xf numFmtId="0" fontId="0" fillId="0" borderId="43" xfId="0" applyBorder="1"/>
    <xf numFmtId="3" fontId="5" fillId="2" borderId="34" xfId="0" applyNumberFormat="1" applyFont="1" applyFill="1" applyBorder="1" applyAlignment="1">
      <alignment horizontal="center"/>
    </xf>
    <xf numFmtId="0" fontId="5" fillId="2" borderId="35" xfId="7" applyFont="1" applyFill="1" applyBorder="1" applyAlignment="1"/>
    <xf numFmtId="0" fontId="3" fillId="5" borderId="0" xfId="7" applyFont="1" applyFill="1" applyBorder="1"/>
    <xf numFmtId="9" fontId="3" fillId="5" borderId="0" xfId="7" applyNumberFormat="1" applyFont="1" applyFill="1" applyBorder="1" applyAlignment="1">
      <alignment horizontal="center"/>
    </xf>
    <xf numFmtId="0" fontId="3" fillId="5" borderId="0" xfId="7" applyFont="1" applyFill="1" applyBorder="1" applyAlignment="1">
      <alignment horizontal="center"/>
    </xf>
    <xf numFmtId="3" fontId="3" fillId="5" borderId="0" xfId="7" applyNumberFormat="1" applyFont="1" applyFill="1" applyBorder="1" applyAlignment="1">
      <alignment horizontal="right"/>
    </xf>
    <xf numFmtId="0" fontId="0" fillId="0" borderId="44" xfId="0" applyBorder="1"/>
    <xf numFmtId="0" fontId="3" fillId="5" borderId="45" xfId="7" applyFont="1" applyFill="1" applyBorder="1" applyAlignment="1">
      <alignment horizontal="center"/>
    </xf>
    <xf numFmtId="0" fontId="3" fillId="5" borderId="45" xfId="7" applyFont="1" applyFill="1" applyBorder="1"/>
    <xf numFmtId="0" fontId="3" fillId="5" borderId="45" xfId="7" applyFont="1" applyFill="1" applyBorder="1" applyAlignment="1">
      <alignment horizontal="right"/>
    </xf>
    <xf numFmtId="9" fontId="3" fillId="5" borderId="45" xfId="7" applyNumberFormat="1" applyFont="1" applyFill="1" applyBorder="1" applyAlignment="1">
      <alignment horizontal="center"/>
    </xf>
    <xf numFmtId="0" fontId="3" fillId="0" borderId="46" xfId="0" applyFont="1" applyBorder="1" applyAlignment="1"/>
    <xf numFmtId="0" fontId="0" fillId="0" borderId="47" xfId="0" applyBorder="1"/>
    <xf numFmtId="0" fontId="3" fillId="0" borderId="48" xfId="0" applyFont="1" applyBorder="1" applyAlignment="1"/>
    <xf numFmtId="0" fontId="3" fillId="0" borderId="48" xfId="0" applyFont="1" applyBorder="1" applyAlignment="1">
      <alignment vertical="center"/>
    </xf>
    <xf numFmtId="0" fontId="0" fillId="0" borderId="49" xfId="0" applyBorder="1"/>
    <xf numFmtId="0" fontId="3" fillId="0" borderId="50" xfId="0" applyFont="1" applyBorder="1" applyAlignment="1">
      <alignment vertical="top"/>
    </xf>
    <xf numFmtId="0" fontId="0" fillId="0" borderId="0" xfId="0" applyBorder="1"/>
    <xf numFmtId="0" fontId="31" fillId="0" borderId="0" xfId="0" applyFont="1" applyBorder="1" applyAlignment="1">
      <alignment horizontal="left" vertical="top" wrapText="1"/>
    </xf>
    <xf numFmtId="0" fontId="31" fillId="0" borderId="0" xfId="0" applyFont="1" applyBorder="1" applyAlignment="1">
      <alignment horizontal="left" wrapText="1"/>
    </xf>
    <xf numFmtId="0" fontId="56" fillId="0" borderId="0" xfId="0" applyFont="1" applyBorder="1" applyAlignment="1">
      <alignment horizontal="left" wrapText="1"/>
    </xf>
    <xf numFmtId="0" fontId="3" fillId="0" borderId="0" xfId="0" applyFont="1" applyBorder="1" applyAlignment="1">
      <alignment vertical="top"/>
    </xf>
    <xf numFmtId="0" fontId="3" fillId="0" borderId="0" xfId="0" applyFont="1" applyAlignment="1">
      <alignment wrapText="1"/>
    </xf>
    <xf numFmtId="0" fontId="0" fillId="0" borderId="41" xfId="0" applyBorder="1" applyAlignment="1">
      <alignment wrapText="1"/>
    </xf>
    <xf numFmtId="0" fontId="3" fillId="0" borderId="50" xfId="0" applyFont="1" applyBorder="1" applyAlignment="1">
      <alignment vertical="top" wrapText="1"/>
    </xf>
    <xf numFmtId="0" fontId="0" fillId="0" borderId="43" xfId="0" applyBorder="1" applyAlignment="1"/>
    <xf numFmtId="0" fontId="0" fillId="0" borderId="49" xfId="0" applyBorder="1" applyAlignment="1"/>
    <xf numFmtId="0" fontId="3" fillId="5" borderId="0" xfId="0" applyFont="1" applyFill="1" applyBorder="1" applyAlignment="1">
      <alignment horizontal="center" vertical="center"/>
    </xf>
    <xf numFmtId="0" fontId="31" fillId="0" borderId="0" xfId="0" applyFont="1" applyBorder="1" applyAlignment="1">
      <alignment horizontal="left" vertical="center" wrapText="1"/>
    </xf>
    <xf numFmtId="0" fontId="0" fillId="0" borderId="0" xfId="0" applyBorder="1" applyAlignment="1">
      <alignment wrapText="1"/>
    </xf>
    <xf numFmtId="0" fontId="0" fillId="0" borderId="0" xfId="0" applyBorder="1" applyAlignment="1"/>
    <xf numFmtId="0" fontId="3" fillId="0" borderId="0" xfId="0" applyFont="1" applyBorder="1" applyAlignment="1">
      <alignment vertical="top" wrapText="1"/>
    </xf>
    <xf numFmtId="37" fontId="3" fillId="0" borderId="0" xfId="7" applyNumberFormat="1" applyFont="1"/>
    <xf numFmtId="0" fontId="18" fillId="21" borderId="6" xfId="7" applyFont="1" applyFill="1" applyBorder="1" applyAlignment="1">
      <alignment horizontal="center"/>
    </xf>
    <xf numFmtId="0" fontId="18" fillId="21" borderId="7" xfId="7" applyFont="1" applyFill="1" applyBorder="1" applyAlignment="1">
      <alignment horizontal="center" vertical="top"/>
    </xf>
    <xf numFmtId="0" fontId="17" fillId="9" borderId="10" xfId="7" applyFont="1" applyFill="1" applyBorder="1" applyAlignment="1">
      <alignment wrapText="1"/>
    </xf>
    <xf numFmtId="0" fontId="17" fillId="9" borderId="15" xfId="7" applyFont="1" applyFill="1" applyBorder="1" applyAlignment="1">
      <alignment wrapText="1"/>
    </xf>
    <xf numFmtId="3" fontId="17" fillId="9" borderId="0" xfId="7" applyNumberFormat="1" applyFont="1" applyFill="1" applyBorder="1"/>
    <xf numFmtId="0" fontId="3" fillId="0" borderId="0" xfId="7" applyFont="1" applyFill="1" applyBorder="1"/>
    <xf numFmtId="0" fontId="17" fillId="9" borderId="15" xfId="7" applyFont="1" applyFill="1" applyBorder="1"/>
    <xf numFmtId="3" fontId="17" fillId="9" borderId="0" xfId="7" applyNumberFormat="1" applyFont="1" applyFill="1"/>
    <xf numFmtId="0" fontId="44" fillId="9" borderId="15" xfId="7" applyFont="1" applyFill="1" applyBorder="1"/>
    <xf numFmtId="9" fontId="44" fillId="9" borderId="4" xfId="11" applyFont="1" applyFill="1" applyBorder="1" applyAlignment="1">
      <alignment horizontal="right" wrapText="1" indent="2"/>
    </xf>
    <xf numFmtId="0" fontId="44" fillId="9" borderId="15" xfId="7" applyFont="1" applyFill="1" applyBorder="1" applyAlignment="1">
      <alignment wrapText="1"/>
    </xf>
    <xf numFmtId="10" fontId="3" fillId="0" borderId="0" xfId="11" applyNumberFormat="1" applyFont="1"/>
    <xf numFmtId="0" fontId="44" fillId="5" borderId="15" xfId="7" applyFont="1" applyFill="1" applyBorder="1" applyAlignment="1">
      <alignment wrapText="1"/>
    </xf>
    <xf numFmtId="3" fontId="44" fillId="22" borderId="3" xfId="2" applyNumberFormat="1" applyFont="1" applyFill="1" applyBorder="1" applyAlignment="1">
      <alignment vertical="center"/>
    </xf>
    <xf numFmtId="3" fontId="44" fillId="9" borderId="3" xfId="2" applyNumberFormat="1" applyFont="1" applyFill="1" applyBorder="1"/>
    <xf numFmtId="0" fontId="45" fillId="22" borderId="0" xfId="2" applyNumberFormat="1" applyFont="1" applyFill="1" applyBorder="1" applyAlignment="1">
      <alignment horizontal="right" wrapText="1"/>
    </xf>
    <xf numFmtId="0" fontId="45" fillId="22" borderId="4" xfId="2" applyNumberFormat="1" applyFont="1" applyFill="1" applyBorder="1" applyAlignment="1">
      <alignment horizontal="center" wrapText="1"/>
    </xf>
    <xf numFmtId="0" fontId="44" fillId="5" borderId="13" xfId="7" applyFont="1" applyFill="1" applyBorder="1" applyAlignment="1">
      <alignment wrapText="1"/>
    </xf>
    <xf numFmtId="3" fontId="44" fillId="9" borderId="6" xfId="2" applyNumberFormat="1" applyFont="1" applyFill="1" applyBorder="1"/>
    <xf numFmtId="0" fontId="12" fillId="0" borderId="0" xfId="0" applyFont="1"/>
    <xf numFmtId="0" fontId="17" fillId="0" borderId="0" xfId="0" applyFont="1"/>
    <xf numFmtId="0" fontId="5" fillId="0" borderId="14" xfId="0" applyFont="1" applyBorder="1" applyAlignment="1">
      <alignment horizontal="left" vertical="top" wrapText="1" readingOrder="1"/>
    </xf>
    <xf numFmtId="0" fontId="5" fillId="0" borderId="14" xfId="0" applyFont="1" applyFill="1" applyBorder="1" applyAlignment="1">
      <alignment horizontal="left" vertical="top" wrapText="1" readingOrder="1"/>
    </xf>
    <xf numFmtId="0" fontId="3" fillId="0" borderId="14" xfId="0" applyFont="1" applyBorder="1" applyAlignment="1">
      <alignment horizontal="left" vertical="top" wrapText="1" readingOrder="1"/>
    </xf>
    <xf numFmtId="0" fontId="5" fillId="0" borderId="14" xfId="0" applyFont="1" applyBorder="1" applyAlignment="1">
      <alignment vertical="top" wrapText="1" readingOrder="1"/>
    </xf>
    <xf numFmtId="167" fontId="5" fillId="25" borderId="18" xfId="17" applyNumberFormat="1" applyFont="1" applyFill="1" applyBorder="1" applyAlignment="1">
      <alignment horizontal="right"/>
    </xf>
    <xf numFmtId="10" fontId="5" fillId="25" borderId="18" xfId="17" applyNumberFormat="1" applyFont="1" applyFill="1" applyBorder="1" applyAlignment="1">
      <alignment horizontal="center"/>
    </xf>
    <xf numFmtId="10" fontId="5" fillId="25" borderId="19" xfId="17" applyNumberFormat="1" applyFont="1" applyFill="1" applyBorder="1" applyAlignment="1">
      <alignment horizontal="center"/>
    </xf>
    <xf numFmtId="0" fontId="3" fillId="5" borderId="0" xfId="17" applyNumberFormat="1" applyFont="1" applyFill="1" applyBorder="1" applyAlignment="1">
      <alignment horizontal="right"/>
    </xf>
    <xf numFmtId="0" fontId="3" fillId="5" borderId="0" xfId="17" applyNumberFormat="1" applyFont="1" applyFill="1" applyBorder="1" applyAlignment="1">
      <alignment horizontal="center"/>
    </xf>
    <xf numFmtId="164" fontId="22" fillId="23" borderId="0" xfId="15" applyNumberFormat="1" applyFont="1" applyFill="1" applyBorder="1" applyAlignment="1">
      <alignment horizontal="right" vertical="center"/>
    </xf>
    <xf numFmtId="167" fontId="5" fillId="27" borderId="18" xfId="17" applyNumberFormat="1" applyFont="1" applyFill="1" applyBorder="1" applyAlignment="1">
      <alignment horizontal="right"/>
    </xf>
    <xf numFmtId="10" fontId="5" fillId="27" borderId="18" xfId="17" applyNumberFormat="1" applyFont="1" applyFill="1" applyBorder="1" applyAlignment="1">
      <alignment horizontal="center"/>
    </xf>
    <xf numFmtId="10" fontId="5" fillId="27" borderId="19" xfId="17" applyNumberFormat="1" applyFont="1" applyFill="1" applyBorder="1" applyAlignment="1">
      <alignment horizontal="center"/>
    </xf>
    <xf numFmtId="0" fontId="3" fillId="9" borderId="0" xfId="0" applyFont="1" applyFill="1" applyBorder="1" applyAlignment="1"/>
    <xf numFmtId="0" fontId="3" fillId="9" borderId="0" xfId="0" applyFont="1" applyFill="1" applyBorder="1" applyAlignment="1">
      <alignment horizontal="right"/>
    </xf>
    <xf numFmtId="3" fontId="50" fillId="5" borderId="0" xfId="18" applyNumberFormat="1" applyFont="1" applyFill="1" applyAlignment="1">
      <alignment horizontal="right"/>
    </xf>
    <xf numFmtId="165" fontId="50" fillId="5" borderId="0" xfId="18" applyNumberFormat="1" applyFont="1" applyFill="1" applyAlignment="1" applyProtection="1">
      <alignment horizontal="right"/>
      <protection locked="0"/>
    </xf>
    <xf numFmtId="3" fontId="50" fillId="5" borderId="0" xfId="18" applyNumberFormat="1" applyFont="1" applyFill="1" applyAlignment="1" applyProtection="1">
      <alignment horizontal="right"/>
      <protection locked="0"/>
    </xf>
    <xf numFmtId="165" fontId="17" fillId="5" borderId="0" xfId="0" applyNumberFormat="1" applyFont="1" applyFill="1" applyAlignment="1">
      <alignment horizontal="right"/>
    </xf>
    <xf numFmtId="0" fontId="12" fillId="0" borderId="0" xfId="0" applyFont="1" applyAlignment="1">
      <alignment vertical="center" wrapText="1" readingOrder="1"/>
    </xf>
    <xf numFmtId="0" fontId="5" fillId="28" borderId="1" xfId="0" applyFont="1" applyFill="1" applyBorder="1" applyAlignment="1">
      <alignment horizontal="center"/>
    </xf>
    <xf numFmtId="0" fontId="5" fillId="28" borderId="2" xfId="0" applyFont="1" applyFill="1" applyBorder="1" applyAlignment="1">
      <alignment horizontal="center"/>
    </xf>
    <xf numFmtId="0" fontId="5" fillId="2" borderId="10" xfId="1" applyFont="1" applyFill="1" applyBorder="1" applyAlignment="1">
      <alignment horizontal="center" wrapText="1"/>
    </xf>
    <xf numFmtId="0" fontId="0" fillId="0" borderId="13" xfId="0" applyBorder="1" applyAlignment="1">
      <alignment wrapText="1"/>
    </xf>
    <xf numFmtId="0" fontId="3" fillId="2" borderId="9" xfId="1" applyFont="1" applyFill="1" applyBorder="1" applyAlignment="1">
      <alignment horizontal="center" wrapText="1"/>
    </xf>
    <xf numFmtId="0" fontId="3" fillId="2" borderId="11" xfId="1" applyFont="1" applyFill="1" applyBorder="1" applyAlignment="1">
      <alignment horizontal="center" wrapText="1"/>
    </xf>
    <xf numFmtId="0" fontId="3" fillId="2" borderId="12" xfId="1" applyFont="1" applyFill="1" applyBorder="1" applyAlignment="1">
      <alignment horizontal="center" wrapText="1"/>
    </xf>
    <xf numFmtId="0" fontId="5" fillId="7" borderId="10" xfId="1" applyFont="1" applyFill="1" applyBorder="1" applyAlignment="1">
      <alignment horizontal="center" wrapText="1"/>
    </xf>
    <xf numFmtId="0" fontId="12" fillId="0" borderId="0" xfId="0" applyFont="1" applyAlignment="1">
      <alignment horizontal="left" vertical="center" wrapText="1" readingOrder="1"/>
    </xf>
    <xf numFmtId="0" fontId="31" fillId="0" borderId="0" xfId="0" applyFont="1" applyAlignment="1">
      <alignment horizontal="left" wrapText="1"/>
    </xf>
    <xf numFmtId="0" fontId="13" fillId="0" borderId="0" xfId="0" applyFont="1" applyAlignment="1">
      <alignment horizontal="left" vertical="center" wrapText="1" readingOrder="1"/>
    </xf>
    <xf numFmtId="0" fontId="5" fillId="4" borderId="10" xfId="7" applyFont="1" applyFill="1" applyBorder="1" applyAlignment="1">
      <alignment horizontal="center"/>
    </xf>
    <xf numFmtId="0" fontId="7" fillId="0" borderId="13" xfId="7" applyBorder="1" applyAlignment="1"/>
    <xf numFmtId="0" fontId="3" fillId="4" borderId="9" xfId="7" applyFont="1" applyFill="1" applyBorder="1" applyAlignment="1">
      <alignment horizontal="center" vertical="center"/>
    </xf>
    <xf numFmtId="0" fontId="3" fillId="4" borderId="12" xfId="7" applyFont="1" applyFill="1" applyBorder="1" applyAlignment="1">
      <alignment horizontal="center" vertical="center"/>
    </xf>
    <xf numFmtId="9" fontId="5" fillId="4" borderId="10" xfId="7" applyNumberFormat="1" applyFont="1" applyFill="1" applyBorder="1" applyAlignment="1">
      <alignment horizontal="center" wrapText="1"/>
    </xf>
    <xf numFmtId="0" fontId="7" fillId="0" borderId="13" xfId="7" applyBorder="1"/>
    <xf numFmtId="0" fontId="3" fillId="4" borderId="9" xfId="7" applyNumberFormat="1" applyFont="1" applyFill="1" applyBorder="1" applyAlignment="1">
      <alignment horizontal="center" vertical="center" wrapText="1"/>
    </xf>
    <xf numFmtId="0" fontId="3" fillId="4" borderId="11" xfId="7" applyNumberFormat="1" applyFont="1" applyFill="1" applyBorder="1" applyAlignment="1">
      <alignment horizontal="center" vertical="center" wrapText="1"/>
    </xf>
    <xf numFmtId="0" fontId="3" fillId="4" borderId="12" xfId="7" applyNumberFormat="1" applyFont="1" applyFill="1" applyBorder="1" applyAlignment="1">
      <alignment horizontal="center" vertical="center" wrapText="1"/>
    </xf>
    <xf numFmtId="0" fontId="3" fillId="4" borderId="9" xfId="7" applyFont="1" applyFill="1" applyBorder="1" applyAlignment="1">
      <alignment horizontal="center"/>
    </xf>
    <xf numFmtId="0" fontId="3" fillId="4" borderId="12" xfId="7" applyFont="1" applyFill="1" applyBorder="1" applyAlignment="1">
      <alignment horizontal="center"/>
    </xf>
    <xf numFmtId="0" fontId="18" fillId="4" borderId="10" xfId="0" applyFont="1" applyFill="1" applyBorder="1" applyAlignment="1">
      <alignment horizontal="left"/>
    </xf>
    <xf numFmtId="0" fontId="18" fillId="4" borderId="13" xfId="0" applyFont="1" applyFill="1" applyBorder="1" applyAlignment="1">
      <alignment horizontal="left"/>
    </xf>
    <xf numFmtId="0" fontId="17" fillId="4" borderId="11" xfId="0" applyFont="1" applyFill="1" applyBorder="1" applyAlignment="1">
      <alignment horizontal="center"/>
    </xf>
    <xf numFmtId="0" fontId="17" fillId="4" borderId="12" xfId="0" applyFont="1" applyFill="1" applyBorder="1" applyAlignment="1">
      <alignment horizontal="center"/>
    </xf>
    <xf numFmtId="0" fontId="17" fillId="4" borderId="9" xfId="0" applyFont="1" applyFill="1" applyBorder="1" applyAlignment="1">
      <alignment horizontal="center"/>
    </xf>
    <xf numFmtId="0" fontId="14" fillId="4" borderId="9" xfId="7" applyFont="1" applyFill="1" applyBorder="1" applyAlignment="1">
      <alignment horizontal="center"/>
    </xf>
    <xf numFmtId="0" fontId="14" fillId="4" borderId="12" xfId="7" applyFont="1" applyFill="1" applyBorder="1" applyAlignment="1">
      <alignment horizontal="center"/>
    </xf>
    <xf numFmtId="9" fontId="25" fillId="6" borderId="2" xfId="0" applyNumberFormat="1" applyFont="1" applyFill="1" applyBorder="1" applyAlignment="1">
      <alignment horizontal="center"/>
    </xf>
    <xf numFmtId="9" fontId="25" fillId="6" borderId="7" xfId="0" applyNumberFormat="1" applyFont="1" applyFill="1" applyBorder="1" applyAlignment="1">
      <alignment horizontal="center"/>
    </xf>
    <xf numFmtId="0" fontId="5" fillId="4" borderId="10" xfId="0" applyFont="1" applyFill="1" applyBorder="1" applyAlignment="1">
      <alignment wrapText="1"/>
    </xf>
    <xf numFmtId="0" fontId="7" fillId="4" borderId="13" xfId="0" applyFont="1" applyFill="1" applyBorder="1" applyAlignment="1">
      <alignment wrapText="1"/>
    </xf>
    <xf numFmtId="0" fontId="3" fillId="4" borderId="9" xfId="0" applyFont="1" applyFill="1" applyBorder="1" applyAlignment="1">
      <alignment horizontal="center"/>
    </xf>
    <xf numFmtId="0" fontId="3" fillId="4" borderId="12" xfId="0" applyFont="1" applyFill="1" applyBorder="1" applyAlignment="1">
      <alignment horizontal="center"/>
    </xf>
    <xf numFmtId="0" fontId="3" fillId="5" borderId="10" xfId="0" applyFont="1" applyFill="1" applyBorder="1" applyAlignment="1">
      <alignment vertical="center" wrapText="1"/>
    </xf>
    <xf numFmtId="0" fontId="7" fillId="0" borderId="13" xfId="0" applyFont="1" applyBorder="1" applyAlignment="1">
      <alignment vertical="center" wrapText="1"/>
    </xf>
    <xf numFmtId="3" fontId="3" fillId="5" borderId="1" xfId="0" applyNumberFormat="1" applyFont="1" applyFill="1" applyBorder="1" applyAlignment="1">
      <alignment horizontal="center" vertical="center" readingOrder="1"/>
    </xf>
    <xf numFmtId="3" fontId="3" fillId="5" borderId="6" xfId="0" applyNumberFormat="1" applyFont="1" applyFill="1" applyBorder="1" applyAlignment="1">
      <alignment horizontal="center" vertical="center" readingOrder="1"/>
    </xf>
    <xf numFmtId="9" fontId="25" fillId="5" borderId="2" xfId="0" applyNumberFormat="1" applyFont="1" applyFill="1" applyBorder="1" applyAlignment="1">
      <alignment horizontal="center" vertical="center"/>
    </xf>
    <xf numFmtId="9" fontId="25" fillId="5" borderId="7" xfId="0" applyNumberFormat="1" applyFont="1" applyFill="1" applyBorder="1" applyAlignment="1">
      <alignment horizontal="center" vertical="center"/>
    </xf>
    <xf numFmtId="3" fontId="3" fillId="6" borderId="1" xfId="0" applyNumberFormat="1" applyFont="1" applyFill="1" applyBorder="1" applyAlignment="1">
      <alignment horizontal="center" vertical="center" readingOrder="1"/>
    </xf>
    <xf numFmtId="3" fontId="3" fillId="6" borderId="6" xfId="0" applyNumberFormat="1" applyFont="1" applyFill="1" applyBorder="1" applyAlignment="1">
      <alignment horizontal="center" vertical="center" readingOrder="1"/>
    </xf>
    <xf numFmtId="0" fontId="12" fillId="0" borderId="0" xfId="0" applyFont="1" applyFill="1" applyAlignment="1">
      <alignment horizontal="left" vertical="center" wrapText="1" readingOrder="1"/>
    </xf>
    <xf numFmtId="0" fontId="3" fillId="0" borderId="0" xfId="7" applyFont="1" applyAlignment="1">
      <alignment horizontal="left"/>
    </xf>
    <xf numFmtId="0" fontId="5" fillId="14" borderId="10" xfId="0" applyFont="1" applyFill="1" applyBorder="1" applyAlignment="1">
      <alignment vertical="center" wrapText="1"/>
    </xf>
    <xf numFmtId="0" fontId="0" fillId="14" borderId="13" xfId="0" applyFill="1" applyBorder="1" applyAlignment="1">
      <alignment vertical="center" wrapText="1"/>
    </xf>
    <xf numFmtId="3" fontId="3" fillId="14" borderId="11" xfId="0" applyNumberFormat="1" applyFont="1" applyFill="1" applyBorder="1" applyAlignment="1">
      <alignment horizontal="center"/>
    </xf>
    <xf numFmtId="3" fontId="3" fillId="14" borderId="12" xfId="0" applyNumberFormat="1" applyFont="1" applyFill="1" applyBorder="1" applyAlignment="1">
      <alignment horizontal="center"/>
    </xf>
    <xf numFmtId="3" fontId="3" fillId="14" borderId="9" xfId="0" applyNumberFormat="1" applyFont="1" applyFill="1" applyBorder="1" applyAlignment="1">
      <alignment horizontal="center"/>
    </xf>
    <xf numFmtId="0" fontId="7" fillId="14" borderId="12" xfId="0" applyFont="1" applyFill="1" applyBorder="1" applyAlignment="1">
      <alignment horizontal="center"/>
    </xf>
    <xf numFmtId="0" fontId="5" fillId="15" borderId="10" xfId="0" applyFont="1" applyFill="1" applyBorder="1" applyAlignment="1">
      <alignment wrapText="1"/>
    </xf>
    <xf numFmtId="0" fontId="7" fillId="15" borderId="13" xfId="0" applyFont="1" applyFill="1" applyBorder="1" applyAlignment="1">
      <alignment wrapText="1"/>
    </xf>
    <xf numFmtId="0" fontId="3" fillId="15" borderId="9" xfId="0" applyFont="1" applyFill="1" applyBorder="1" applyAlignment="1">
      <alignment horizontal="center"/>
    </xf>
    <xf numFmtId="0" fontId="3" fillId="15" borderId="12" xfId="0" applyFont="1" applyFill="1" applyBorder="1" applyAlignment="1">
      <alignment horizontal="center"/>
    </xf>
    <xf numFmtId="0" fontId="3" fillId="9" borderId="10" xfId="0" applyFont="1" applyFill="1" applyBorder="1" applyAlignment="1">
      <alignment vertical="center" wrapText="1"/>
    </xf>
    <xf numFmtId="0" fontId="7" fillId="9" borderId="13" xfId="0" applyFont="1" applyFill="1" applyBorder="1" applyAlignment="1">
      <alignment vertical="center" wrapText="1"/>
    </xf>
    <xf numFmtId="3" fontId="3" fillId="9" borderId="1" xfId="0" applyNumberFormat="1" applyFont="1" applyFill="1" applyBorder="1" applyAlignment="1">
      <alignment horizontal="center" vertical="center" readingOrder="1"/>
    </xf>
    <xf numFmtId="3" fontId="3" fillId="9" borderId="6" xfId="0" applyNumberFormat="1" applyFont="1" applyFill="1" applyBorder="1" applyAlignment="1">
      <alignment horizontal="center" vertical="center" readingOrder="1"/>
    </xf>
    <xf numFmtId="3" fontId="3" fillId="16" borderId="1" xfId="0" applyNumberFormat="1" applyFont="1" applyFill="1" applyBorder="1" applyAlignment="1">
      <alignment horizontal="center" vertical="center" readingOrder="1"/>
    </xf>
    <xf numFmtId="3" fontId="3" fillId="16" borderId="6" xfId="0" applyNumberFormat="1" applyFont="1" applyFill="1" applyBorder="1" applyAlignment="1">
      <alignment horizontal="center" vertical="center" readingOrder="1"/>
    </xf>
    <xf numFmtId="0" fontId="13" fillId="9" borderId="0" xfId="7" applyFont="1" applyFill="1" applyAlignment="1">
      <alignment horizontal="left" vertical="center" wrapText="1" readingOrder="1"/>
    </xf>
    <xf numFmtId="0" fontId="12" fillId="9" borderId="0" xfId="7" applyFont="1" applyFill="1" applyAlignment="1">
      <alignment horizontal="left" vertical="center" wrapText="1" readingOrder="1"/>
    </xf>
    <xf numFmtId="0" fontId="12" fillId="0" borderId="0" xfId="7" applyFont="1" applyAlignment="1">
      <alignment horizontal="left" wrapText="1"/>
    </xf>
    <xf numFmtId="0" fontId="12" fillId="9" borderId="0" xfId="0" applyFont="1" applyFill="1" applyAlignment="1">
      <alignment horizontal="left" vertical="center" wrapText="1" readingOrder="1"/>
    </xf>
    <xf numFmtId="0" fontId="12" fillId="9" borderId="0" xfId="0" applyFont="1" applyFill="1" applyAlignment="1">
      <alignment horizontal="left" wrapText="1"/>
    </xf>
    <xf numFmtId="0" fontId="40" fillId="0" borderId="0" xfId="0" applyFont="1" applyFill="1" applyBorder="1" applyAlignment="1">
      <alignment horizontal="left" wrapText="1"/>
    </xf>
    <xf numFmtId="0" fontId="40" fillId="0" borderId="0" xfId="0" applyFont="1" applyFill="1" applyAlignment="1">
      <alignment horizontal="left" wrapText="1"/>
    </xf>
    <xf numFmtId="0" fontId="31" fillId="0" borderId="0" xfId="7" applyFont="1" applyAlignment="1">
      <alignment horizontal="left" wrapText="1"/>
    </xf>
    <xf numFmtId="0" fontId="31" fillId="0" borderId="42" xfId="0" applyFont="1" applyBorder="1" applyAlignment="1">
      <alignment horizontal="left" vertical="top" wrapText="1"/>
    </xf>
    <xf numFmtId="0" fontId="3" fillId="9" borderId="0" xfId="0" applyFont="1" applyFill="1" applyBorder="1" applyAlignment="1">
      <alignment horizontal="center" vertical="center"/>
    </xf>
    <xf numFmtId="0" fontId="3" fillId="5" borderId="0" xfId="0" applyFont="1" applyFill="1" applyBorder="1" applyAlignment="1">
      <alignment horizontal="center" vertical="center"/>
    </xf>
    <xf numFmtId="0" fontId="31" fillId="0" borderId="35" xfId="0" applyFont="1" applyBorder="1" applyAlignment="1">
      <alignment horizontal="left" vertical="center" wrapText="1"/>
    </xf>
    <xf numFmtId="0" fontId="12" fillId="0" borderId="0" xfId="0" applyFont="1" applyAlignment="1">
      <alignment horizontal="left" wrapText="1"/>
    </xf>
    <xf numFmtId="0" fontId="18" fillId="21" borderId="10" xfId="7" applyFont="1" applyFill="1" applyBorder="1" applyAlignment="1">
      <alignment horizontal="left" wrapText="1"/>
    </xf>
    <xf numFmtId="0" fontId="18" fillId="21" borderId="13" xfId="7" applyFont="1" applyFill="1" applyBorder="1" applyAlignment="1">
      <alignment horizontal="left" wrapText="1"/>
    </xf>
    <xf numFmtId="0" fontId="17" fillId="21" borderId="9" xfId="7" applyFont="1" applyFill="1" applyBorder="1" applyAlignment="1">
      <alignment horizontal="center" wrapText="1"/>
    </xf>
    <xf numFmtId="0" fontId="17" fillId="21" borderId="12" xfId="7" applyFont="1" applyFill="1" applyBorder="1" applyAlignment="1">
      <alignment horizontal="center" wrapText="1"/>
    </xf>
    <xf numFmtId="0" fontId="3" fillId="0" borderId="5" xfId="7" applyFont="1" applyBorder="1" applyAlignment="1">
      <alignment horizontal="center"/>
    </xf>
    <xf numFmtId="44" fontId="47" fillId="7" borderId="0" xfId="0" applyNumberFormat="1" applyFont="1" applyFill="1" applyBorder="1" applyAlignment="1">
      <alignment horizontal="left"/>
    </xf>
    <xf numFmtId="44" fontId="47" fillId="7" borderId="16" xfId="0" applyNumberFormat="1" applyFont="1" applyFill="1" applyBorder="1" applyAlignment="1">
      <alignment horizontal="left"/>
    </xf>
    <xf numFmtId="3" fontId="47" fillId="7" borderId="0" xfId="2" applyNumberFormat="1" applyFont="1" applyFill="1" applyBorder="1" applyAlignment="1">
      <alignment horizontal="center"/>
    </xf>
    <xf numFmtId="0" fontId="47" fillId="7" borderId="16" xfId="0" applyFont="1" applyFill="1" applyBorder="1" applyAlignment="1">
      <alignment horizontal="center" wrapText="1"/>
    </xf>
    <xf numFmtId="0" fontId="13" fillId="0" borderId="0" xfId="0" applyFont="1" applyAlignment="1">
      <alignment horizontal="left" vertical="center" wrapText="1"/>
    </xf>
    <xf numFmtId="0" fontId="13" fillId="0" borderId="0" xfId="0" applyFont="1" applyAlignment="1">
      <alignment vertical="center" wrapText="1" readingOrder="1"/>
    </xf>
    <xf numFmtId="0" fontId="31" fillId="0" borderId="0" xfId="0" applyFont="1" applyAlignment="1">
      <alignment wrapText="1"/>
    </xf>
    <xf numFmtId="0" fontId="12" fillId="9" borderId="0" xfId="0" applyFont="1" applyFill="1" applyAlignment="1">
      <alignment vertical="center" wrapText="1" readingOrder="1"/>
    </xf>
  </cellXfs>
  <cellStyles count="22">
    <cellStyle name="Comma" xfId="17" builtinId="3"/>
    <cellStyle name="Comma 2" xfId="2"/>
    <cellStyle name="Comma 2 2" xfId="3"/>
    <cellStyle name="Comma 3" xfId="4"/>
    <cellStyle name="Comma 4" xfId="5"/>
    <cellStyle name="Comma 5" xfId="20"/>
    <cellStyle name="Currency 2" xfId="6"/>
    <cellStyle name="Normal" xfId="0" builtinId="0"/>
    <cellStyle name="Normal 2" xfId="7"/>
    <cellStyle name="Normal 2 2" xfId="8"/>
    <cellStyle name="Normal 3" xfId="9"/>
    <cellStyle name="Normal 4" xfId="10"/>
    <cellStyle name="Normal 5" xfId="19"/>
    <cellStyle name="Normal_Pag 17- MSA IDT 2007" xfId="16"/>
    <cellStyle name="Normal_Report" xfId="1"/>
    <cellStyle name="Normal_Sheet1" xfId="18"/>
    <cellStyle name="Percent" xfId="15" builtinId="5"/>
    <cellStyle name="Percent 2" xfId="11"/>
    <cellStyle name="Percent 2 2" xfId="12"/>
    <cellStyle name="Percent 3" xfId="13"/>
    <cellStyle name="Percent 4" xfId="14"/>
    <cellStyle name="Percent 5" xfId="2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4744D"/>
      <rgbColor rgb="000000FF"/>
      <rgbColor rgb="00A68F7F"/>
      <rgbColor rgb="009F9E6E"/>
      <rgbColor rgb="00BFC3B4"/>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AAAD90"/>
      <rgbColor rgb="00CCFFFF"/>
      <rgbColor rgb="00D3DDE6"/>
      <rgbColor rgb="00996239"/>
      <rgbColor rgb="0099CCFF"/>
      <rgbColor rgb="00957D57"/>
      <rgbColor rgb="00CC99FF"/>
      <rgbColor rgb="009F4C2E"/>
      <rgbColor rgb="003366FF"/>
      <rgbColor rgb="0033CCCC"/>
      <rgbColor rgb="0099CC00"/>
      <rgbColor rgb="009A3F22"/>
      <rgbColor rgb="00FF9900"/>
      <rgbColor rgb="00FF6600"/>
      <rgbColor rgb="00666699"/>
      <rgbColor rgb="00969696"/>
      <rgbColor rgb="00003366"/>
      <rgbColor rgb="00339966"/>
      <rgbColor rgb="00003300"/>
      <rgbColor rgb="00333300"/>
      <rgbColor rgb="00993300"/>
      <rgbColor rgb="009F9679"/>
      <rgbColor rgb="00333399"/>
      <rgbColor rgb="00333333"/>
    </indexedColors>
    <mruColors>
      <color rgb="FF800000"/>
      <color rgb="FF9E9F6E"/>
      <color rgb="FFBFC3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828674</xdr:colOff>
      <xdr:row>2</xdr:row>
      <xdr:rowOff>152400</xdr:rowOff>
    </xdr:from>
    <xdr:to>
      <xdr:col>4</xdr:col>
      <xdr:colOff>962025</xdr:colOff>
      <xdr:row>2</xdr:row>
      <xdr:rowOff>314325</xdr:rowOff>
    </xdr:to>
    <xdr:sp macro="" textlink="">
      <xdr:nvSpPr>
        <xdr:cNvPr id="2" name="TextBox 1"/>
        <xdr:cNvSpPr txBox="1"/>
      </xdr:nvSpPr>
      <xdr:spPr>
        <a:xfrm>
          <a:off x="6229349" y="476250"/>
          <a:ext cx="133351" cy="161925"/>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latin typeface="Times New Roman" pitchFamily="18" charset="0"/>
              <a:cs typeface="Times New Roman" pitchFamily="18" charset="0"/>
            </a:rPr>
            <a:t>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
  <sheetViews>
    <sheetView showGridLines="0" tabSelected="1" zoomScaleNormal="100" workbookViewId="0"/>
  </sheetViews>
  <sheetFormatPr defaultRowHeight="12.75" x14ac:dyDescent="0.2"/>
  <cols>
    <col min="1" max="1" width="4" customWidth="1"/>
    <col min="2" max="2" width="20.85546875" bestFit="1" customWidth="1"/>
    <col min="3" max="7" width="11.7109375" bestFit="1" customWidth="1"/>
    <col min="8" max="8" width="10.7109375" customWidth="1"/>
  </cols>
  <sheetData>
    <row r="1" spans="2:8" x14ac:dyDescent="0.2">
      <c r="B1" s="1" t="s">
        <v>1222</v>
      </c>
    </row>
    <row r="3" spans="2:8" x14ac:dyDescent="0.2">
      <c r="B3" s="472"/>
      <c r="C3" s="646" t="s">
        <v>0</v>
      </c>
      <c r="D3" s="647"/>
      <c r="E3" s="646" t="s">
        <v>64</v>
      </c>
      <c r="F3" s="647"/>
      <c r="G3" s="646" t="s">
        <v>935</v>
      </c>
      <c r="H3" s="647"/>
    </row>
    <row r="4" spans="2:8" ht="15.75" x14ac:dyDescent="0.2">
      <c r="B4" s="473" t="s">
        <v>936</v>
      </c>
      <c r="C4" s="474" t="s">
        <v>1</v>
      </c>
      <c r="D4" s="475" t="s">
        <v>2</v>
      </c>
      <c r="E4" s="474" t="s">
        <v>1</v>
      </c>
      <c r="F4" s="475" t="s">
        <v>2</v>
      </c>
      <c r="G4" s="476" t="s">
        <v>1</v>
      </c>
      <c r="H4" s="475" t="s">
        <v>2</v>
      </c>
    </row>
    <row r="5" spans="2:8" x14ac:dyDescent="0.2">
      <c r="B5" s="2" t="s">
        <v>3</v>
      </c>
      <c r="C5" s="3">
        <v>290102</v>
      </c>
      <c r="D5" s="4">
        <v>0.13335846333127235</v>
      </c>
      <c r="E5" s="3">
        <v>332647</v>
      </c>
      <c r="F5" s="4">
        <v>0.12648237424747727</v>
      </c>
      <c r="G5" s="477">
        <v>490220</v>
      </c>
      <c r="H5" s="478">
        <v>0.15898791553033215</v>
      </c>
    </row>
    <row r="6" spans="2:8" x14ac:dyDescent="0.2">
      <c r="B6" s="5" t="s">
        <v>4</v>
      </c>
      <c r="C6" s="6">
        <v>672534</v>
      </c>
      <c r="D6" s="7">
        <v>0.30916057379140416</v>
      </c>
      <c r="E6" s="6">
        <v>718775</v>
      </c>
      <c r="F6" s="7">
        <v>0.27329982999915969</v>
      </c>
      <c r="G6" s="479">
        <v>1346310</v>
      </c>
      <c r="H6" s="480">
        <v>0.4366346141684172</v>
      </c>
    </row>
    <row r="7" spans="2:8" x14ac:dyDescent="0.2">
      <c r="B7" s="9" t="s">
        <v>5</v>
      </c>
      <c r="C7" s="10">
        <v>1212719</v>
      </c>
      <c r="D7" s="11">
        <v>0.55748096287732352</v>
      </c>
      <c r="E7" s="10">
        <v>1578565</v>
      </c>
      <c r="F7" s="11">
        <v>0.60021779575336309</v>
      </c>
      <c r="G7" s="481">
        <v>1246849</v>
      </c>
      <c r="H7" s="482">
        <v>0.40437747030125065</v>
      </c>
    </row>
    <row r="8" spans="2:8" x14ac:dyDescent="0.2">
      <c r="B8" s="13" t="s">
        <v>6</v>
      </c>
      <c r="C8" s="14">
        <v>2175355</v>
      </c>
      <c r="D8" s="11"/>
      <c r="E8" s="15">
        <v>2629987</v>
      </c>
      <c r="F8" s="16"/>
      <c r="G8" s="483">
        <v>3083379</v>
      </c>
      <c r="H8" s="482"/>
    </row>
    <row r="10" spans="2:8" ht="13.5" x14ac:dyDescent="0.2">
      <c r="B10" s="501" t="s">
        <v>952</v>
      </c>
    </row>
    <row r="12" spans="2:8" x14ac:dyDescent="0.2">
      <c r="C12" s="12"/>
      <c r="E12" s="12"/>
      <c r="G12" s="12"/>
    </row>
  </sheetData>
  <mergeCells count="3">
    <mergeCell ref="C3:D3"/>
    <mergeCell ref="E3:F3"/>
    <mergeCell ref="G3:H3"/>
  </mergeCells>
  <pageMargins left="0.75" right="0.75" top="1" bottom="1" header="0.5" footer="0.5"/>
  <pageSetup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6"/>
  <sheetViews>
    <sheetView showGridLines="0" workbookViewId="0"/>
  </sheetViews>
  <sheetFormatPr defaultRowHeight="12.75" x14ac:dyDescent="0.2"/>
  <cols>
    <col min="1" max="1" width="4" style="40" customWidth="1"/>
    <col min="2" max="2" width="32.7109375" style="70" customWidth="1"/>
    <col min="3" max="3" width="11.5703125" style="40" bestFit="1" customWidth="1"/>
    <col min="4" max="4" width="13.42578125" style="40" bestFit="1" customWidth="1"/>
    <col min="5" max="241" width="9.140625" style="40"/>
    <col min="242" max="242" width="32.7109375" style="40" customWidth="1"/>
    <col min="243" max="243" width="17.42578125" style="40" customWidth="1"/>
    <col min="244" max="244" width="17.28515625" style="40" customWidth="1"/>
    <col min="245" max="246" width="9.140625" style="40"/>
    <col min="247" max="247" width="24.42578125" style="40" bestFit="1" customWidth="1"/>
    <col min="248" max="248" width="9.140625" style="40"/>
    <col min="249" max="249" width="17.5703125" style="40" customWidth="1"/>
    <col min="250" max="250" width="9.140625" style="40"/>
    <col min="251" max="251" width="20.28515625" style="40" customWidth="1"/>
    <col min="252" max="497" width="9.140625" style="40"/>
    <col min="498" max="498" width="32.7109375" style="40" customWidth="1"/>
    <col min="499" max="499" width="17.42578125" style="40" customWidth="1"/>
    <col min="500" max="500" width="17.28515625" style="40" customWidth="1"/>
    <col min="501" max="502" width="9.140625" style="40"/>
    <col min="503" max="503" width="24.42578125" style="40" bestFit="1" customWidth="1"/>
    <col min="504" max="504" width="9.140625" style="40"/>
    <col min="505" max="505" width="17.5703125" style="40" customWidth="1"/>
    <col min="506" max="506" width="9.140625" style="40"/>
    <col min="507" max="507" width="20.28515625" style="40" customWidth="1"/>
    <col min="508" max="753" width="9.140625" style="40"/>
    <col min="754" max="754" width="32.7109375" style="40" customWidth="1"/>
    <col min="755" max="755" width="17.42578125" style="40" customWidth="1"/>
    <col min="756" max="756" width="17.28515625" style="40" customWidth="1"/>
    <col min="757" max="758" width="9.140625" style="40"/>
    <col min="759" max="759" width="24.42578125" style="40" bestFit="1" customWidth="1"/>
    <col min="760" max="760" width="9.140625" style="40"/>
    <col min="761" max="761" width="17.5703125" style="40" customWidth="1"/>
    <col min="762" max="762" width="9.140625" style="40"/>
    <col min="763" max="763" width="20.28515625" style="40" customWidth="1"/>
    <col min="764" max="1009" width="9.140625" style="40"/>
    <col min="1010" max="1010" width="32.7109375" style="40" customWidth="1"/>
    <col min="1011" max="1011" width="17.42578125" style="40" customWidth="1"/>
    <col min="1012" max="1012" width="17.28515625" style="40" customWidth="1"/>
    <col min="1013" max="1014" width="9.140625" style="40"/>
    <col min="1015" max="1015" width="24.42578125" style="40" bestFit="1" customWidth="1"/>
    <col min="1016" max="1016" width="9.140625" style="40"/>
    <col min="1017" max="1017" width="17.5703125" style="40" customWidth="1"/>
    <col min="1018" max="1018" width="9.140625" style="40"/>
    <col min="1019" max="1019" width="20.28515625" style="40" customWidth="1"/>
    <col min="1020" max="1265" width="9.140625" style="40"/>
    <col min="1266" max="1266" width="32.7109375" style="40" customWidth="1"/>
    <col min="1267" max="1267" width="17.42578125" style="40" customWidth="1"/>
    <col min="1268" max="1268" width="17.28515625" style="40" customWidth="1"/>
    <col min="1269" max="1270" width="9.140625" style="40"/>
    <col min="1271" max="1271" width="24.42578125" style="40" bestFit="1" customWidth="1"/>
    <col min="1272" max="1272" width="9.140625" style="40"/>
    <col min="1273" max="1273" width="17.5703125" style="40" customWidth="1"/>
    <col min="1274" max="1274" width="9.140625" style="40"/>
    <col min="1275" max="1275" width="20.28515625" style="40" customWidth="1"/>
    <col min="1276" max="1521" width="9.140625" style="40"/>
    <col min="1522" max="1522" width="32.7109375" style="40" customWidth="1"/>
    <col min="1523" max="1523" width="17.42578125" style="40" customWidth="1"/>
    <col min="1524" max="1524" width="17.28515625" style="40" customWidth="1"/>
    <col min="1525" max="1526" width="9.140625" style="40"/>
    <col min="1527" max="1527" width="24.42578125" style="40" bestFit="1" customWidth="1"/>
    <col min="1528" max="1528" width="9.140625" style="40"/>
    <col min="1529" max="1529" width="17.5703125" style="40" customWidth="1"/>
    <col min="1530" max="1530" width="9.140625" style="40"/>
    <col min="1531" max="1531" width="20.28515625" style="40" customWidth="1"/>
    <col min="1532" max="1777" width="9.140625" style="40"/>
    <col min="1778" max="1778" width="32.7109375" style="40" customWidth="1"/>
    <col min="1779" max="1779" width="17.42578125" style="40" customWidth="1"/>
    <col min="1780" max="1780" width="17.28515625" style="40" customWidth="1"/>
    <col min="1781" max="1782" width="9.140625" style="40"/>
    <col min="1783" max="1783" width="24.42578125" style="40" bestFit="1" customWidth="1"/>
    <col min="1784" max="1784" width="9.140625" style="40"/>
    <col min="1785" max="1785" width="17.5703125" style="40" customWidth="1"/>
    <col min="1786" max="1786" width="9.140625" style="40"/>
    <col min="1787" max="1787" width="20.28515625" style="40" customWidth="1"/>
    <col min="1788" max="2033" width="9.140625" style="40"/>
    <col min="2034" max="2034" width="32.7109375" style="40" customWidth="1"/>
    <col min="2035" max="2035" width="17.42578125" style="40" customWidth="1"/>
    <col min="2036" max="2036" width="17.28515625" style="40" customWidth="1"/>
    <col min="2037" max="2038" width="9.140625" style="40"/>
    <col min="2039" max="2039" width="24.42578125" style="40" bestFit="1" customWidth="1"/>
    <col min="2040" max="2040" width="9.140625" style="40"/>
    <col min="2041" max="2041" width="17.5703125" style="40" customWidth="1"/>
    <col min="2042" max="2042" width="9.140625" style="40"/>
    <col min="2043" max="2043" width="20.28515625" style="40" customWidth="1"/>
    <col min="2044" max="2289" width="9.140625" style="40"/>
    <col min="2290" max="2290" width="32.7109375" style="40" customWidth="1"/>
    <col min="2291" max="2291" width="17.42578125" style="40" customWidth="1"/>
    <col min="2292" max="2292" width="17.28515625" style="40" customWidth="1"/>
    <col min="2293" max="2294" width="9.140625" style="40"/>
    <col min="2295" max="2295" width="24.42578125" style="40" bestFit="1" customWidth="1"/>
    <col min="2296" max="2296" width="9.140625" style="40"/>
    <col min="2297" max="2297" width="17.5703125" style="40" customWidth="1"/>
    <col min="2298" max="2298" width="9.140625" style="40"/>
    <col min="2299" max="2299" width="20.28515625" style="40" customWidth="1"/>
    <col min="2300" max="2545" width="9.140625" style="40"/>
    <col min="2546" max="2546" width="32.7109375" style="40" customWidth="1"/>
    <col min="2547" max="2547" width="17.42578125" style="40" customWidth="1"/>
    <col min="2548" max="2548" width="17.28515625" style="40" customWidth="1"/>
    <col min="2549" max="2550" width="9.140625" style="40"/>
    <col min="2551" max="2551" width="24.42578125" style="40" bestFit="1" customWidth="1"/>
    <col min="2552" max="2552" width="9.140625" style="40"/>
    <col min="2553" max="2553" width="17.5703125" style="40" customWidth="1"/>
    <col min="2554" max="2554" width="9.140625" style="40"/>
    <col min="2555" max="2555" width="20.28515625" style="40" customWidth="1"/>
    <col min="2556" max="2801" width="9.140625" style="40"/>
    <col min="2802" max="2802" width="32.7109375" style="40" customWidth="1"/>
    <col min="2803" max="2803" width="17.42578125" style="40" customWidth="1"/>
    <col min="2804" max="2804" width="17.28515625" style="40" customWidth="1"/>
    <col min="2805" max="2806" width="9.140625" style="40"/>
    <col min="2807" max="2807" width="24.42578125" style="40" bestFit="1" customWidth="1"/>
    <col min="2808" max="2808" width="9.140625" style="40"/>
    <col min="2809" max="2809" width="17.5703125" style="40" customWidth="1"/>
    <col min="2810" max="2810" width="9.140625" style="40"/>
    <col min="2811" max="2811" width="20.28515625" style="40" customWidth="1"/>
    <col min="2812" max="3057" width="9.140625" style="40"/>
    <col min="3058" max="3058" width="32.7109375" style="40" customWidth="1"/>
    <col min="3059" max="3059" width="17.42578125" style="40" customWidth="1"/>
    <col min="3060" max="3060" width="17.28515625" style="40" customWidth="1"/>
    <col min="3061" max="3062" width="9.140625" style="40"/>
    <col min="3063" max="3063" width="24.42578125" style="40" bestFit="1" customWidth="1"/>
    <col min="3064" max="3064" width="9.140625" style="40"/>
    <col min="3065" max="3065" width="17.5703125" style="40" customWidth="1"/>
    <col min="3066" max="3066" width="9.140625" style="40"/>
    <col min="3067" max="3067" width="20.28515625" style="40" customWidth="1"/>
    <col min="3068" max="3313" width="9.140625" style="40"/>
    <col min="3314" max="3314" width="32.7109375" style="40" customWidth="1"/>
    <col min="3315" max="3315" width="17.42578125" style="40" customWidth="1"/>
    <col min="3316" max="3316" width="17.28515625" style="40" customWidth="1"/>
    <col min="3317" max="3318" width="9.140625" style="40"/>
    <col min="3319" max="3319" width="24.42578125" style="40" bestFit="1" customWidth="1"/>
    <col min="3320" max="3320" width="9.140625" style="40"/>
    <col min="3321" max="3321" width="17.5703125" style="40" customWidth="1"/>
    <col min="3322" max="3322" width="9.140625" style="40"/>
    <col min="3323" max="3323" width="20.28515625" style="40" customWidth="1"/>
    <col min="3324" max="3569" width="9.140625" style="40"/>
    <col min="3570" max="3570" width="32.7109375" style="40" customWidth="1"/>
    <col min="3571" max="3571" width="17.42578125" style="40" customWidth="1"/>
    <col min="3572" max="3572" width="17.28515625" style="40" customWidth="1"/>
    <col min="3573" max="3574" width="9.140625" style="40"/>
    <col min="3575" max="3575" width="24.42578125" style="40" bestFit="1" customWidth="1"/>
    <col min="3576" max="3576" width="9.140625" style="40"/>
    <col min="3577" max="3577" width="17.5703125" style="40" customWidth="1"/>
    <col min="3578" max="3578" width="9.140625" style="40"/>
    <col min="3579" max="3579" width="20.28515625" style="40" customWidth="1"/>
    <col min="3580" max="3825" width="9.140625" style="40"/>
    <col min="3826" max="3826" width="32.7109375" style="40" customWidth="1"/>
    <col min="3827" max="3827" width="17.42578125" style="40" customWidth="1"/>
    <col min="3828" max="3828" width="17.28515625" style="40" customWidth="1"/>
    <col min="3829" max="3830" width="9.140625" style="40"/>
    <col min="3831" max="3831" width="24.42578125" style="40" bestFit="1" customWidth="1"/>
    <col min="3832" max="3832" width="9.140625" style="40"/>
    <col min="3833" max="3833" width="17.5703125" style="40" customWidth="1"/>
    <col min="3834" max="3834" width="9.140625" style="40"/>
    <col min="3835" max="3835" width="20.28515625" style="40" customWidth="1"/>
    <col min="3836" max="4081" width="9.140625" style="40"/>
    <col min="4082" max="4082" width="32.7109375" style="40" customWidth="1"/>
    <col min="4083" max="4083" width="17.42578125" style="40" customWidth="1"/>
    <col min="4084" max="4084" width="17.28515625" style="40" customWidth="1"/>
    <col min="4085" max="4086" width="9.140625" style="40"/>
    <col min="4087" max="4087" width="24.42578125" style="40" bestFit="1" customWidth="1"/>
    <col min="4088" max="4088" width="9.140625" style="40"/>
    <col min="4089" max="4089" width="17.5703125" style="40" customWidth="1"/>
    <col min="4090" max="4090" width="9.140625" style="40"/>
    <col min="4091" max="4091" width="20.28515625" style="40" customWidth="1"/>
    <col min="4092" max="4337" width="9.140625" style="40"/>
    <col min="4338" max="4338" width="32.7109375" style="40" customWidth="1"/>
    <col min="4339" max="4339" width="17.42578125" style="40" customWidth="1"/>
    <col min="4340" max="4340" width="17.28515625" style="40" customWidth="1"/>
    <col min="4341" max="4342" width="9.140625" style="40"/>
    <col min="4343" max="4343" width="24.42578125" style="40" bestFit="1" customWidth="1"/>
    <col min="4344" max="4344" width="9.140625" style="40"/>
    <col min="4345" max="4345" width="17.5703125" style="40" customWidth="1"/>
    <col min="4346" max="4346" width="9.140625" style="40"/>
    <col min="4347" max="4347" width="20.28515625" style="40" customWidth="1"/>
    <col min="4348" max="4593" width="9.140625" style="40"/>
    <col min="4594" max="4594" width="32.7109375" style="40" customWidth="1"/>
    <col min="4595" max="4595" width="17.42578125" style="40" customWidth="1"/>
    <col min="4596" max="4596" width="17.28515625" style="40" customWidth="1"/>
    <col min="4597" max="4598" width="9.140625" style="40"/>
    <col min="4599" max="4599" width="24.42578125" style="40" bestFit="1" customWidth="1"/>
    <col min="4600" max="4600" width="9.140625" style="40"/>
    <col min="4601" max="4601" width="17.5703125" style="40" customWidth="1"/>
    <col min="4602" max="4602" width="9.140625" style="40"/>
    <col min="4603" max="4603" width="20.28515625" style="40" customWidth="1"/>
    <col min="4604" max="4849" width="9.140625" style="40"/>
    <col min="4850" max="4850" width="32.7109375" style="40" customWidth="1"/>
    <col min="4851" max="4851" width="17.42578125" style="40" customWidth="1"/>
    <col min="4852" max="4852" width="17.28515625" style="40" customWidth="1"/>
    <col min="4853" max="4854" width="9.140625" style="40"/>
    <col min="4855" max="4855" width="24.42578125" style="40" bestFit="1" customWidth="1"/>
    <col min="4856" max="4856" width="9.140625" style="40"/>
    <col min="4857" max="4857" width="17.5703125" style="40" customWidth="1"/>
    <col min="4858" max="4858" width="9.140625" style="40"/>
    <col min="4859" max="4859" width="20.28515625" style="40" customWidth="1"/>
    <col min="4860" max="5105" width="9.140625" style="40"/>
    <col min="5106" max="5106" width="32.7109375" style="40" customWidth="1"/>
    <col min="5107" max="5107" width="17.42578125" style="40" customWidth="1"/>
    <col min="5108" max="5108" width="17.28515625" style="40" customWidth="1"/>
    <col min="5109" max="5110" width="9.140625" style="40"/>
    <col min="5111" max="5111" width="24.42578125" style="40" bestFit="1" customWidth="1"/>
    <col min="5112" max="5112" width="9.140625" style="40"/>
    <col min="5113" max="5113" width="17.5703125" style="40" customWidth="1"/>
    <col min="5114" max="5114" width="9.140625" style="40"/>
    <col min="5115" max="5115" width="20.28515625" style="40" customWidth="1"/>
    <col min="5116" max="5361" width="9.140625" style="40"/>
    <col min="5362" max="5362" width="32.7109375" style="40" customWidth="1"/>
    <col min="5363" max="5363" width="17.42578125" style="40" customWidth="1"/>
    <col min="5364" max="5364" width="17.28515625" style="40" customWidth="1"/>
    <col min="5365" max="5366" width="9.140625" style="40"/>
    <col min="5367" max="5367" width="24.42578125" style="40" bestFit="1" customWidth="1"/>
    <col min="5368" max="5368" width="9.140625" style="40"/>
    <col min="5369" max="5369" width="17.5703125" style="40" customWidth="1"/>
    <col min="5370" max="5370" width="9.140625" style="40"/>
    <col min="5371" max="5371" width="20.28515625" style="40" customWidth="1"/>
    <col min="5372" max="5617" width="9.140625" style="40"/>
    <col min="5618" max="5618" width="32.7109375" style="40" customWidth="1"/>
    <col min="5619" max="5619" width="17.42578125" style="40" customWidth="1"/>
    <col min="5620" max="5620" width="17.28515625" style="40" customWidth="1"/>
    <col min="5621" max="5622" width="9.140625" style="40"/>
    <col min="5623" max="5623" width="24.42578125" style="40" bestFit="1" customWidth="1"/>
    <col min="5624" max="5624" width="9.140625" style="40"/>
    <col min="5625" max="5625" width="17.5703125" style="40" customWidth="1"/>
    <col min="5626" max="5626" width="9.140625" style="40"/>
    <col min="5627" max="5627" width="20.28515625" style="40" customWidth="1"/>
    <col min="5628" max="5873" width="9.140625" style="40"/>
    <col min="5874" max="5874" width="32.7109375" style="40" customWidth="1"/>
    <col min="5875" max="5875" width="17.42578125" style="40" customWidth="1"/>
    <col min="5876" max="5876" width="17.28515625" style="40" customWidth="1"/>
    <col min="5877" max="5878" width="9.140625" style="40"/>
    <col min="5879" max="5879" width="24.42578125" style="40" bestFit="1" customWidth="1"/>
    <col min="5880" max="5880" width="9.140625" style="40"/>
    <col min="5881" max="5881" width="17.5703125" style="40" customWidth="1"/>
    <col min="5882" max="5882" width="9.140625" style="40"/>
    <col min="5883" max="5883" width="20.28515625" style="40" customWidth="1"/>
    <col min="5884" max="6129" width="9.140625" style="40"/>
    <col min="6130" max="6130" width="32.7109375" style="40" customWidth="1"/>
    <col min="6131" max="6131" width="17.42578125" style="40" customWidth="1"/>
    <col min="6132" max="6132" width="17.28515625" style="40" customWidth="1"/>
    <col min="6133" max="6134" width="9.140625" style="40"/>
    <col min="6135" max="6135" width="24.42578125" style="40" bestFit="1" customWidth="1"/>
    <col min="6136" max="6136" width="9.140625" style="40"/>
    <col min="6137" max="6137" width="17.5703125" style="40" customWidth="1"/>
    <col min="6138" max="6138" width="9.140625" style="40"/>
    <col min="6139" max="6139" width="20.28515625" style="40" customWidth="1"/>
    <col min="6140" max="6385" width="9.140625" style="40"/>
    <col min="6386" max="6386" width="32.7109375" style="40" customWidth="1"/>
    <col min="6387" max="6387" width="17.42578125" style="40" customWidth="1"/>
    <col min="6388" max="6388" width="17.28515625" style="40" customWidth="1"/>
    <col min="6389" max="6390" width="9.140625" style="40"/>
    <col min="6391" max="6391" width="24.42578125" style="40" bestFit="1" customWidth="1"/>
    <col min="6392" max="6392" width="9.140625" style="40"/>
    <col min="6393" max="6393" width="17.5703125" style="40" customWidth="1"/>
    <col min="6394" max="6394" width="9.140625" style="40"/>
    <col min="6395" max="6395" width="20.28515625" style="40" customWidth="1"/>
    <col min="6396" max="6641" width="9.140625" style="40"/>
    <col min="6642" max="6642" width="32.7109375" style="40" customWidth="1"/>
    <col min="6643" max="6643" width="17.42578125" style="40" customWidth="1"/>
    <col min="6644" max="6644" width="17.28515625" style="40" customWidth="1"/>
    <col min="6645" max="6646" width="9.140625" style="40"/>
    <col min="6647" max="6647" width="24.42578125" style="40" bestFit="1" customWidth="1"/>
    <col min="6648" max="6648" width="9.140625" style="40"/>
    <col min="6649" max="6649" width="17.5703125" style="40" customWidth="1"/>
    <col min="6650" max="6650" width="9.140625" style="40"/>
    <col min="6651" max="6651" width="20.28515625" style="40" customWidth="1"/>
    <col min="6652" max="6897" width="9.140625" style="40"/>
    <col min="6898" max="6898" width="32.7109375" style="40" customWidth="1"/>
    <col min="6899" max="6899" width="17.42578125" style="40" customWidth="1"/>
    <col min="6900" max="6900" width="17.28515625" style="40" customWidth="1"/>
    <col min="6901" max="6902" width="9.140625" style="40"/>
    <col min="6903" max="6903" width="24.42578125" style="40" bestFit="1" customWidth="1"/>
    <col min="6904" max="6904" width="9.140625" style="40"/>
    <col min="6905" max="6905" width="17.5703125" style="40" customWidth="1"/>
    <col min="6906" max="6906" width="9.140625" style="40"/>
    <col min="6907" max="6907" width="20.28515625" style="40" customWidth="1"/>
    <col min="6908" max="7153" width="9.140625" style="40"/>
    <col min="7154" max="7154" width="32.7109375" style="40" customWidth="1"/>
    <col min="7155" max="7155" width="17.42578125" style="40" customWidth="1"/>
    <col min="7156" max="7156" width="17.28515625" style="40" customWidth="1"/>
    <col min="7157" max="7158" width="9.140625" style="40"/>
    <col min="7159" max="7159" width="24.42578125" style="40" bestFit="1" customWidth="1"/>
    <col min="7160" max="7160" width="9.140625" style="40"/>
    <col min="7161" max="7161" width="17.5703125" style="40" customWidth="1"/>
    <col min="7162" max="7162" width="9.140625" style="40"/>
    <col min="7163" max="7163" width="20.28515625" style="40" customWidth="1"/>
    <col min="7164" max="7409" width="9.140625" style="40"/>
    <col min="7410" max="7410" width="32.7109375" style="40" customWidth="1"/>
    <col min="7411" max="7411" width="17.42578125" style="40" customWidth="1"/>
    <col min="7412" max="7412" width="17.28515625" style="40" customWidth="1"/>
    <col min="7413" max="7414" width="9.140625" style="40"/>
    <col min="7415" max="7415" width="24.42578125" style="40" bestFit="1" customWidth="1"/>
    <col min="7416" max="7416" width="9.140625" style="40"/>
    <col min="7417" max="7417" width="17.5703125" style="40" customWidth="1"/>
    <col min="7418" max="7418" width="9.140625" style="40"/>
    <col min="7419" max="7419" width="20.28515625" style="40" customWidth="1"/>
    <col min="7420" max="7665" width="9.140625" style="40"/>
    <col min="7666" max="7666" width="32.7109375" style="40" customWidth="1"/>
    <col min="7667" max="7667" width="17.42578125" style="40" customWidth="1"/>
    <col min="7668" max="7668" width="17.28515625" style="40" customWidth="1"/>
    <col min="7669" max="7670" width="9.140625" style="40"/>
    <col min="7671" max="7671" width="24.42578125" style="40" bestFit="1" customWidth="1"/>
    <col min="7672" max="7672" width="9.140625" style="40"/>
    <col min="7673" max="7673" width="17.5703125" style="40" customWidth="1"/>
    <col min="7674" max="7674" width="9.140625" style="40"/>
    <col min="7675" max="7675" width="20.28515625" style="40" customWidth="1"/>
    <col min="7676" max="7921" width="9.140625" style="40"/>
    <col min="7922" max="7922" width="32.7109375" style="40" customWidth="1"/>
    <col min="7923" max="7923" width="17.42578125" style="40" customWidth="1"/>
    <col min="7924" max="7924" width="17.28515625" style="40" customWidth="1"/>
    <col min="7925" max="7926" width="9.140625" style="40"/>
    <col min="7927" max="7927" width="24.42578125" style="40" bestFit="1" customWidth="1"/>
    <col min="7928" max="7928" width="9.140625" style="40"/>
    <col min="7929" max="7929" width="17.5703125" style="40" customWidth="1"/>
    <col min="7930" max="7930" width="9.140625" style="40"/>
    <col min="7931" max="7931" width="20.28515625" style="40" customWidth="1"/>
    <col min="7932" max="8177" width="9.140625" style="40"/>
    <col min="8178" max="8178" width="32.7109375" style="40" customWidth="1"/>
    <col min="8179" max="8179" width="17.42578125" style="40" customWidth="1"/>
    <col min="8180" max="8180" width="17.28515625" style="40" customWidth="1"/>
    <col min="8181" max="8182" width="9.140625" style="40"/>
    <col min="8183" max="8183" width="24.42578125" style="40" bestFit="1" customWidth="1"/>
    <col min="8184" max="8184" width="9.140625" style="40"/>
    <col min="8185" max="8185" width="17.5703125" style="40" customWidth="1"/>
    <col min="8186" max="8186" width="9.140625" style="40"/>
    <col min="8187" max="8187" width="20.28515625" style="40" customWidth="1"/>
    <col min="8188" max="8433" width="9.140625" style="40"/>
    <col min="8434" max="8434" width="32.7109375" style="40" customWidth="1"/>
    <col min="8435" max="8435" width="17.42578125" style="40" customWidth="1"/>
    <col min="8436" max="8436" width="17.28515625" style="40" customWidth="1"/>
    <col min="8437" max="8438" width="9.140625" style="40"/>
    <col min="8439" max="8439" width="24.42578125" style="40" bestFit="1" customWidth="1"/>
    <col min="8440" max="8440" width="9.140625" style="40"/>
    <col min="8441" max="8441" width="17.5703125" style="40" customWidth="1"/>
    <col min="8442" max="8442" width="9.140625" style="40"/>
    <col min="8443" max="8443" width="20.28515625" style="40" customWidth="1"/>
    <col min="8444" max="8689" width="9.140625" style="40"/>
    <col min="8690" max="8690" width="32.7109375" style="40" customWidth="1"/>
    <col min="8691" max="8691" width="17.42578125" style="40" customWidth="1"/>
    <col min="8692" max="8692" width="17.28515625" style="40" customWidth="1"/>
    <col min="8693" max="8694" width="9.140625" style="40"/>
    <col min="8695" max="8695" width="24.42578125" style="40" bestFit="1" customWidth="1"/>
    <col min="8696" max="8696" width="9.140625" style="40"/>
    <col min="8697" max="8697" width="17.5703125" style="40" customWidth="1"/>
    <col min="8698" max="8698" width="9.140625" style="40"/>
    <col min="8699" max="8699" width="20.28515625" style="40" customWidth="1"/>
    <col min="8700" max="8945" width="9.140625" style="40"/>
    <col min="8946" max="8946" width="32.7109375" style="40" customWidth="1"/>
    <col min="8947" max="8947" width="17.42578125" style="40" customWidth="1"/>
    <col min="8948" max="8948" width="17.28515625" style="40" customWidth="1"/>
    <col min="8949" max="8950" width="9.140625" style="40"/>
    <col min="8951" max="8951" width="24.42578125" style="40" bestFit="1" customWidth="1"/>
    <col min="8952" max="8952" width="9.140625" style="40"/>
    <col min="8953" max="8953" width="17.5703125" style="40" customWidth="1"/>
    <col min="8954" max="8954" width="9.140625" style="40"/>
    <col min="8955" max="8955" width="20.28515625" style="40" customWidth="1"/>
    <col min="8956" max="9201" width="9.140625" style="40"/>
    <col min="9202" max="9202" width="32.7109375" style="40" customWidth="1"/>
    <col min="9203" max="9203" width="17.42578125" style="40" customWidth="1"/>
    <col min="9204" max="9204" width="17.28515625" style="40" customWidth="1"/>
    <col min="9205" max="9206" width="9.140625" style="40"/>
    <col min="9207" max="9207" width="24.42578125" style="40" bestFit="1" customWidth="1"/>
    <col min="9208" max="9208" width="9.140625" style="40"/>
    <col min="9209" max="9209" width="17.5703125" style="40" customWidth="1"/>
    <col min="9210" max="9210" width="9.140625" style="40"/>
    <col min="9211" max="9211" width="20.28515625" style="40" customWidth="1"/>
    <col min="9212" max="9457" width="9.140625" style="40"/>
    <col min="9458" max="9458" width="32.7109375" style="40" customWidth="1"/>
    <col min="9459" max="9459" width="17.42578125" style="40" customWidth="1"/>
    <col min="9460" max="9460" width="17.28515625" style="40" customWidth="1"/>
    <col min="9461" max="9462" width="9.140625" style="40"/>
    <col min="9463" max="9463" width="24.42578125" style="40" bestFit="1" customWidth="1"/>
    <col min="9464" max="9464" width="9.140625" style="40"/>
    <col min="9465" max="9465" width="17.5703125" style="40" customWidth="1"/>
    <col min="9466" max="9466" width="9.140625" style="40"/>
    <col min="9467" max="9467" width="20.28515625" style="40" customWidth="1"/>
    <col min="9468" max="9713" width="9.140625" style="40"/>
    <col min="9714" max="9714" width="32.7109375" style="40" customWidth="1"/>
    <col min="9715" max="9715" width="17.42578125" style="40" customWidth="1"/>
    <col min="9716" max="9716" width="17.28515625" style="40" customWidth="1"/>
    <col min="9717" max="9718" width="9.140625" style="40"/>
    <col min="9719" max="9719" width="24.42578125" style="40" bestFit="1" customWidth="1"/>
    <col min="9720" max="9720" width="9.140625" style="40"/>
    <col min="9721" max="9721" width="17.5703125" style="40" customWidth="1"/>
    <col min="9722" max="9722" width="9.140625" style="40"/>
    <col min="9723" max="9723" width="20.28515625" style="40" customWidth="1"/>
    <col min="9724" max="9969" width="9.140625" style="40"/>
    <col min="9970" max="9970" width="32.7109375" style="40" customWidth="1"/>
    <col min="9971" max="9971" width="17.42578125" style="40" customWidth="1"/>
    <col min="9972" max="9972" width="17.28515625" style="40" customWidth="1"/>
    <col min="9973" max="9974" width="9.140625" style="40"/>
    <col min="9975" max="9975" width="24.42578125" style="40" bestFit="1" customWidth="1"/>
    <col min="9976" max="9976" width="9.140625" style="40"/>
    <col min="9977" max="9977" width="17.5703125" style="40" customWidth="1"/>
    <col min="9978" max="9978" width="9.140625" style="40"/>
    <col min="9979" max="9979" width="20.28515625" style="40" customWidth="1"/>
    <col min="9980" max="10225" width="9.140625" style="40"/>
    <col min="10226" max="10226" width="32.7109375" style="40" customWidth="1"/>
    <col min="10227" max="10227" width="17.42578125" style="40" customWidth="1"/>
    <col min="10228" max="10228" width="17.28515625" style="40" customWidth="1"/>
    <col min="10229" max="10230" width="9.140625" style="40"/>
    <col min="10231" max="10231" width="24.42578125" style="40" bestFit="1" customWidth="1"/>
    <col min="10232" max="10232" width="9.140625" style="40"/>
    <col min="10233" max="10233" width="17.5703125" style="40" customWidth="1"/>
    <col min="10234" max="10234" width="9.140625" style="40"/>
    <col min="10235" max="10235" width="20.28515625" style="40" customWidth="1"/>
    <col min="10236" max="10481" width="9.140625" style="40"/>
    <col min="10482" max="10482" width="32.7109375" style="40" customWidth="1"/>
    <col min="10483" max="10483" width="17.42578125" style="40" customWidth="1"/>
    <col min="10484" max="10484" width="17.28515625" style="40" customWidth="1"/>
    <col min="10485" max="10486" width="9.140625" style="40"/>
    <col min="10487" max="10487" width="24.42578125" style="40" bestFit="1" customWidth="1"/>
    <col min="10488" max="10488" width="9.140625" style="40"/>
    <col min="10489" max="10489" width="17.5703125" style="40" customWidth="1"/>
    <col min="10490" max="10490" width="9.140625" style="40"/>
    <col min="10491" max="10491" width="20.28515625" style="40" customWidth="1"/>
    <col min="10492" max="10737" width="9.140625" style="40"/>
    <col min="10738" max="10738" width="32.7109375" style="40" customWidth="1"/>
    <col min="10739" max="10739" width="17.42578125" style="40" customWidth="1"/>
    <col min="10740" max="10740" width="17.28515625" style="40" customWidth="1"/>
    <col min="10741" max="10742" width="9.140625" style="40"/>
    <col min="10743" max="10743" width="24.42578125" style="40" bestFit="1" customWidth="1"/>
    <col min="10744" max="10744" width="9.140625" style="40"/>
    <col min="10745" max="10745" width="17.5703125" style="40" customWidth="1"/>
    <col min="10746" max="10746" width="9.140625" style="40"/>
    <col min="10747" max="10747" width="20.28515625" style="40" customWidth="1"/>
    <col min="10748" max="10993" width="9.140625" style="40"/>
    <col min="10994" max="10994" width="32.7109375" style="40" customWidth="1"/>
    <col min="10995" max="10995" width="17.42578125" style="40" customWidth="1"/>
    <col min="10996" max="10996" width="17.28515625" style="40" customWidth="1"/>
    <col min="10997" max="10998" width="9.140625" style="40"/>
    <col min="10999" max="10999" width="24.42578125" style="40" bestFit="1" customWidth="1"/>
    <col min="11000" max="11000" width="9.140625" style="40"/>
    <col min="11001" max="11001" width="17.5703125" style="40" customWidth="1"/>
    <col min="11002" max="11002" width="9.140625" style="40"/>
    <col min="11003" max="11003" width="20.28515625" style="40" customWidth="1"/>
    <col min="11004" max="11249" width="9.140625" style="40"/>
    <col min="11250" max="11250" width="32.7109375" style="40" customWidth="1"/>
    <col min="11251" max="11251" width="17.42578125" style="40" customWidth="1"/>
    <col min="11252" max="11252" width="17.28515625" style="40" customWidth="1"/>
    <col min="11253" max="11254" width="9.140625" style="40"/>
    <col min="11255" max="11255" width="24.42578125" style="40" bestFit="1" customWidth="1"/>
    <col min="11256" max="11256" width="9.140625" style="40"/>
    <col min="11257" max="11257" width="17.5703125" style="40" customWidth="1"/>
    <col min="11258" max="11258" width="9.140625" style="40"/>
    <col min="11259" max="11259" width="20.28515625" style="40" customWidth="1"/>
    <col min="11260" max="11505" width="9.140625" style="40"/>
    <col min="11506" max="11506" width="32.7109375" style="40" customWidth="1"/>
    <col min="11507" max="11507" width="17.42578125" style="40" customWidth="1"/>
    <col min="11508" max="11508" width="17.28515625" style="40" customWidth="1"/>
    <col min="11509" max="11510" width="9.140625" style="40"/>
    <col min="11511" max="11511" width="24.42578125" style="40" bestFit="1" customWidth="1"/>
    <col min="11512" max="11512" width="9.140625" style="40"/>
    <col min="11513" max="11513" width="17.5703125" style="40" customWidth="1"/>
    <col min="11514" max="11514" width="9.140625" style="40"/>
    <col min="11515" max="11515" width="20.28515625" style="40" customWidth="1"/>
    <col min="11516" max="11761" width="9.140625" style="40"/>
    <col min="11762" max="11762" width="32.7109375" style="40" customWidth="1"/>
    <col min="11763" max="11763" width="17.42578125" style="40" customWidth="1"/>
    <col min="11764" max="11764" width="17.28515625" style="40" customWidth="1"/>
    <col min="11765" max="11766" width="9.140625" style="40"/>
    <col min="11767" max="11767" width="24.42578125" style="40" bestFit="1" customWidth="1"/>
    <col min="11768" max="11768" width="9.140625" style="40"/>
    <col min="11769" max="11769" width="17.5703125" style="40" customWidth="1"/>
    <col min="11770" max="11770" width="9.140625" style="40"/>
    <col min="11771" max="11771" width="20.28515625" style="40" customWidth="1"/>
    <col min="11772" max="12017" width="9.140625" style="40"/>
    <col min="12018" max="12018" width="32.7109375" style="40" customWidth="1"/>
    <col min="12019" max="12019" width="17.42578125" style="40" customWidth="1"/>
    <col min="12020" max="12020" width="17.28515625" style="40" customWidth="1"/>
    <col min="12021" max="12022" width="9.140625" style="40"/>
    <col min="12023" max="12023" width="24.42578125" style="40" bestFit="1" customWidth="1"/>
    <col min="12024" max="12024" width="9.140625" style="40"/>
    <col min="12025" max="12025" width="17.5703125" style="40" customWidth="1"/>
    <col min="12026" max="12026" width="9.140625" style="40"/>
    <col min="12027" max="12027" width="20.28515625" style="40" customWidth="1"/>
    <col min="12028" max="12273" width="9.140625" style="40"/>
    <col min="12274" max="12274" width="32.7109375" style="40" customWidth="1"/>
    <col min="12275" max="12275" width="17.42578125" style="40" customWidth="1"/>
    <col min="12276" max="12276" width="17.28515625" style="40" customWidth="1"/>
    <col min="12277" max="12278" width="9.140625" style="40"/>
    <col min="12279" max="12279" width="24.42578125" style="40" bestFit="1" customWidth="1"/>
    <col min="12280" max="12280" width="9.140625" style="40"/>
    <col min="12281" max="12281" width="17.5703125" style="40" customWidth="1"/>
    <col min="12282" max="12282" width="9.140625" style="40"/>
    <col min="12283" max="12283" width="20.28515625" style="40" customWidth="1"/>
    <col min="12284" max="12529" width="9.140625" style="40"/>
    <col min="12530" max="12530" width="32.7109375" style="40" customWidth="1"/>
    <col min="12531" max="12531" width="17.42578125" style="40" customWidth="1"/>
    <col min="12532" max="12532" width="17.28515625" style="40" customWidth="1"/>
    <col min="12533" max="12534" width="9.140625" style="40"/>
    <col min="12535" max="12535" width="24.42578125" style="40" bestFit="1" customWidth="1"/>
    <col min="12536" max="12536" width="9.140625" style="40"/>
    <col min="12537" max="12537" width="17.5703125" style="40" customWidth="1"/>
    <col min="12538" max="12538" width="9.140625" style="40"/>
    <col min="12539" max="12539" width="20.28515625" style="40" customWidth="1"/>
    <col min="12540" max="12785" width="9.140625" style="40"/>
    <col min="12786" max="12786" width="32.7109375" style="40" customWidth="1"/>
    <col min="12787" max="12787" width="17.42578125" style="40" customWidth="1"/>
    <col min="12788" max="12788" width="17.28515625" style="40" customWidth="1"/>
    <col min="12789" max="12790" width="9.140625" style="40"/>
    <col min="12791" max="12791" width="24.42578125" style="40" bestFit="1" customWidth="1"/>
    <col min="12792" max="12792" width="9.140625" style="40"/>
    <col min="12793" max="12793" width="17.5703125" style="40" customWidth="1"/>
    <col min="12794" max="12794" width="9.140625" style="40"/>
    <col min="12795" max="12795" width="20.28515625" style="40" customWidth="1"/>
    <col min="12796" max="13041" width="9.140625" style="40"/>
    <col min="13042" max="13042" width="32.7109375" style="40" customWidth="1"/>
    <col min="13043" max="13043" width="17.42578125" style="40" customWidth="1"/>
    <col min="13044" max="13044" width="17.28515625" style="40" customWidth="1"/>
    <col min="13045" max="13046" width="9.140625" style="40"/>
    <col min="13047" max="13047" width="24.42578125" style="40" bestFit="1" customWidth="1"/>
    <col min="13048" max="13048" width="9.140625" style="40"/>
    <col min="13049" max="13049" width="17.5703125" style="40" customWidth="1"/>
    <col min="13050" max="13050" width="9.140625" style="40"/>
    <col min="13051" max="13051" width="20.28515625" style="40" customWidth="1"/>
    <col min="13052" max="13297" width="9.140625" style="40"/>
    <col min="13298" max="13298" width="32.7109375" style="40" customWidth="1"/>
    <col min="13299" max="13299" width="17.42578125" style="40" customWidth="1"/>
    <col min="13300" max="13300" width="17.28515625" style="40" customWidth="1"/>
    <col min="13301" max="13302" width="9.140625" style="40"/>
    <col min="13303" max="13303" width="24.42578125" style="40" bestFit="1" customWidth="1"/>
    <col min="13304" max="13304" width="9.140625" style="40"/>
    <col min="13305" max="13305" width="17.5703125" style="40" customWidth="1"/>
    <col min="13306" max="13306" width="9.140625" style="40"/>
    <col min="13307" max="13307" width="20.28515625" style="40" customWidth="1"/>
    <col min="13308" max="13553" width="9.140625" style="40"/>
    <col min="13554" max="13554" width="32.7109375" style="40" customWidth="1"/>
    <col min="13555" max="13555" width="17.42578125" style="40" customWidth="1"/>
    <col min="13556" max="13556" width="17.28515625" style="40" customWidth="1"/>
    <col min="13557" max="13558" width="9.140625" style="40"/>
    <col min="13559" max="13559" width="24.42578125" style="40" bestFit="1" customWidth="1"/>
    <col min="13560" max="13560" width="9.140625" style="40"/>
    <col min="13561" max="13561" width="17.5703125" style="40" customWidth="1"/>
    <col min="13562" max="13562" width="9.140625" style="40"/>
    <col min="13563" max="13563" width="20.28515625" style="40" customWidth="1"/>
    <col min="13564" max="13809" width="9.140625" style="40"/>
    <col min="13810" max="13810" width="32.7109375" style="40" customWidth="1"/>
    <col min="13811" max="13811" width="17.42578125" style="40" customWidth="1"/>
    <col min="13812" max="13812" width="17.28515625" style="40" customWidth="1"/>
    <col min="13813" max="13814" width="9.140625" style="40"/>
    <col min="13815" max="13815" width="24.42578125" style="40" bestFit="1" customWidth="1"/>
    <col min="13816" max="13816" width="9.140625" style="40"/>
    <col min="13817" max="13817" width="17.5703125" style="40" customWidth="1"/>
    <col min="13818" max="13818" width="9.140625" style="40"/>
    <col min="13819" max="13819" width="20.28515625" style="40" customWidth="1"/>
    <col min="13820" max="14065" width="9.140625" style="40"/>
    <col min="14066" max="14066" width="32.7109375" style="40" customWidth="1"/>
    <col min="14067" max="14067" width="17.42578125" style="40" customWidth="1"/>
    <col min="14068" max="14068" width="17.28515625" style="40" customWidth="1"/>
    <col min="14069" max="14070" width="9.140625" style="40"/>
    <col min="14071" max="14071" width="24.42578125" style="40" bestFit="1" customWidth="1"/>
    <col min="14072" max="14072" width="9.140625" style="40"/>
    <col min="14073" max="14073" width="17.5703125" style="40" customWidth="1"/>
    <col min="14074" max="14074" width="9.140625" style="40"/>
    <col min="14075" max="14075" width="20.28515625" style="40" customWidth="1"/>
    <col min="14076" max="14321" width="9.140625" style="40"/>
    <col min="14322" max="14322" width="32.7109375" style="40" customWidth="1"/>
    <col min="14323" max="14323" width="17.42578125" style="40" customWidth="1"/>
    <col min="14324" max="14324" width="17.28515625" style="40" customWidth="1"/>
    <col min="14325" max="14326" width="9.140625" style="40"/>
    <col min="14327" max="14327" width="24.42578125" style="40" bestFit="1" customWidth="1"/>
    <col min="14328" max="14328" width="9.140625" style="40"/>
    <col min="14329" max="14329" width="17.5703125" style="40" customWidth="1"/>
    <col min="14330" max="14330" width="9.140625" style="40"/>
    <col min="14331" max="14331" width="20.28515625" style="40" customWidth="1"/>
    <col min="14332" max="14577" width="9.140625" style="40"/>
    <col min="14578" max="14578" width="32.7109375" style="40" customWidth="1"/>
    <col min="14579" max="14579" width="17.42578125" style="40" customWidth="1"/>
    <col min="14580" max="14580" width="17.28515625" style="40" customWidth="1"/>
    <col min="14581" max="14582" width="9.140625" style="40"/>
    <col min="14583" max="14583" width="24.42578125" style="40" bestFit="1" customWidth="1"/>
    <col min="14584" max="14584" width="9.140625" style="40"/>
    <col min="14585" max="14585" width="17.5703125" style="40" customWidth="1"/>
    <col min="14586" max="14586" width="9.140625" style="40"/>
    <col min="14587" max="14587" width="20.28515625" style="40" customWidth="1"/>
    <col min="14588" max="14833" width="9.140625" style="40"/>
    <col min="14834" max="14834" width="32.7109375" style="40" customWidth="1"/>
    <col min="14835" max="14835" width="17.42578125" style="40" customWidth="1"/>
    <col min="14836" max="14836" width="17.28515625" style="40" customWidth="1"/>
    <col min="14837" max="14838" width="9.140625" style="40"/>
    <col min="14839" max="14839" width="24.42578125" style="40" bestFit="1" customWidth="1"/>
    <col min="14840" max="14840" width="9.140625" style="40"/>
    <col min="14841" max="14841" width="17.5703125" style="40" customWidth="1"/>
    <col min="14842" max="14842" width="9.140625" style="40"/>
    <col min="14843" max="14843" width="20.28515625" style="40" customWidth="1"/>
    <col min="14844" max="15089" width="9.140625" style="40"/>
    <col min="15090" max="15090" width="32.7109375" style="40" customWidth="1"/>
    <col min="15091" max="15091" width="17.42578125" style="40" customWidth="1"/>
    <col min="15092" max="15092" width="17.28515625" style="40" customWidth="1"/>
    <col min="15093" max="15094" width="9.140625" style="40"/>
    <col min="15095" max="15095" width="24.42578125" style="40" bestFit="1" customWidth="1"/>
    <col min="15096" max="15096" width="9.140625" style="40"/>
    <col min="15097" max="15097" width="17.5703125" style="40" customWidth="1"/>
    <col min="15098" max="15098" width="9.140625" style="40"/>
    <col min="15099" max="15099" width="20.28515625" style="40" customWidth="1"/>
    <col min="15100" max="15345" width="9.140625" style="40"/>
    <col min="15346" max="15346" width="32.7109375" style="40" customWidth="1"/>
    <col min="15347" max="15347" width="17.42578125" style="40" customWidth="1"/>
    <col min="15348" max="15348" width="17.28515625" style="40" customWidth="1"/>
    <col min="15349" max="15350" width="9.140625" style="40"/>
    <col min="15351" max="15351" width="24.42578125" style="40" bestFit="1" customWidth="1"/>
    <col min="15352" max="15352" width="9.140625" style="40"/>
    <col min="15353" max="15353" width="17.5703125" style="40" customWidth="1"/>
    <col min="15354" max="15354" width="9.140625" style="40"/>
    <col min="15355" max="15355" width="20.28515625" style="40" customWidth="1"/>
    <col min="15356" max="15601" width="9.140625" style="40"/>
    <col min="15602" max="15602" width="32.7109375" style="40" customWidth="1"/>
    <col min="15603" max="15603" width="17.42578125" style="40" customWidth="1"/>
    <col min="15604" max="15604" width="17.28515625" style="40" customWidth="1"/>
    <col min="15605" max="15606" width="9.140625" style="40"/>
    <col min="15607" max="15607" width="24.42578125" style="40" bestFit="1" customWidth="1"/>
    <col min="15608" max="15608" width="9.140625" style="40"/>
    <col min="15609" max="15609" width="17.5703125" style="40" customWidth="1"/>
    <col min="15610" max="15610" width="9.140625" style="40"/>
    <col min="15611" max="15611" width="20.28515625" style="40" customWidth="1"/>
    <col min="15612" max="15857" width="9.140625" style="40"/>
    <col min="15858" max="15858" width="32.7109375" style="40" customWidth="1"/>
    <col min="15859" max="15859" width="17.42578125" style="40" customWidth="1"/>
    <col min="15860" max="15860" width="17.28515625" style="40" customWidth="1"/>
    <col min="15861" max="15862" width="9.140625" style="40"/>
    <col min="15863" max="15863" width="24.42578125" style="40" bestFit="1" customWidth="1"/>
    <col min="15864" max="15864" width="9.140625" style="40"/>
    <col min="15865" max="15865" width="17.5703125" style="40" customWidth="1"/>
    <col min="15866" max="15866" width="9.140625" style="40"/>
    <col min="15867" max="15867" width="20.28515625" style="40" customWidth="1"/>
    <col min="15868" max="16113" width="9.140625" style="40"/>
    <col min="16114" max="16114" width="32.7109375" style="40" customWidth="1"/>
    <col min="16115" max="16115" width="17.42578125" style="40" customWidth="1"/>
    <col min="16116" max="16116" width="17.28515625" style="40" customWidth="1"/>
    <col min="16117" max="16118" width="9.140625" style="40"/>
    <col min="16119" max="16119" width="24.42578125" style="40" bestFit="1" customWidth="1"/>
    <col min="16120" max="16120" width="9.140625" style="40"/>
    <col min="16121" max="16121" width="17.5703125" style="40" customWidth="1"/>
    <col min="16122" max="16122" width="9.140625" style="40"/>
    <col min="16123" max="16123" width="20.28515625" style="40" customWidth="1"/>
    <col min="16124" max="16384" width="9.140625" style="40"/>
  </cols>
  <sheetData>
    <row r="1" spans="2:6" x14ac:dyDescent="0.2">
      <c r="B1" s="133" t="s">
        <v>972</v>
      </c>
    </row>
    <row r="3" spans="2:6" ht="16.5" x14ac:dyDescent="0.2">
      <c r="B3" s="537" t="s">
        <v>77</v>
      </c>
      <c r="C3" s="538" t="s">
        <v>1</v>
      </c>
      <c r="D3" s="539" t="s">
        <v>66</v>
      </c>
    </row>
    <row r="4" spans="2:6" ht="16.5" customHeight="1" x14ac:dyDescent="0.25">
      <c r="B4" s="540" t="s">
        <v>81</v>
      </c>
      <c r="C4" s="541">
        <v>9778</v>
      </c>
      <c r="D4" s="542">
        <v>0.35864143192488263</v>
      </c>
    </row>
    <row r="5" spans="2:6" ht="15" x14ac:dyDescent="0.25">
      <c r="B5" s="540" t="s">
        <v>79</v>
      </c>
      <c r="C5" s="541">
        <v>5989</v>
      </c>
      <c r="D5" s="542">
        <v>0.21970363849765259</v>
      </c>
    </row>
    <row r="6" spans="2:6" ht="15" x14ac:dyDescent="0.25">
      <c r="B6" s="540" t="s">
        <v>106</v>
      </c>
      <c r="C6" s="541">
        <v>5170</v>
      </c>
      <c r="D6" s="542">
        <v>0.18962734741784038</v>
      </c>
    </row>
    <row r="7" spans="2:6" ht="15" x14ac:dyDescent="0.25">
      <c r="B7" s="540" t="s">
        <v>80</v>
      </c>
      <c r="C7" s="541">
        <v>2718</v>
      </c>
      <c r="D7" s="542">
        <v>0.13233568075117372</v>
      </c>
    </row>
    <row r="8" spans="2:6" ht="15" x14ac:dyDescent="0.25">
      <c r="B8" s="543" t="s">
        <v>82</v>
      </c>
      <c r="C8" s="544">
        <v>3608</v>
      </c>
      <c r="D8" s="545">
        <v>9.9691901408450703E-2</v>
      </c>
    </row>
    <row r="10" spans="2:6" x14ac:dyDescent="0.2">
      <c r="B10" s="655" t="s">
        <v>955</v>
      </c>
      <c r="C10" s="655"/>
      <c r="D10" s="655"/>
      <c r="E10" s="731"/>
      <c r="F10" s="731"/>
    </row>
    <row r="11" spans="2:6" x14ac:dyDescent="0.2">
      <c r="B11" s="655"/>
      <c r="C11" s="655"/>
      <c r="D11" s="655"/>
      <c r="E11" s="731"/>
      <c r="F11" s="731"/>
    </row>
    <row r="12" spans="2:6" x14ac:dyDescent="0.2">
      <c r="B12" s="655"/>
      <c r="C12" s="655"/>
      <c r="D12" s="655"/>
      <c r="E12" s="731"/>
      <c r="F12" s="731"/>
    </row>
    <row r="13" spans="2:6" x14ac:dyDescent="0.2">
      <c r="B13" s="655"/>
      <c r="C13" s="655"/>
      <c r="D13" s="655"/>
      <c r="E13" s="731"/>
      <c r="F13" s="731"/>
    </row>
    <row r="14" spans="2:6" x14ac:dyDescent="0.2">
      <c r="B14" s="655"/>
      <c r="C14" s="655"/>
      <c r="D14" s="655"/>
    </row>
    <row r="15" spans="2:6" x14ac:dyDescent="0.2">
      <c r="B15" s="731"/>
      <c r="C15" s="731"/>
      <c r="D15" s="731"/>
    </row>
    <row r="16" spans="2:6" x14ac:dyDescent="0.2">
      <c r="B16" s="731"/>
      <c r="C16" s="731"/>
      <c r="D16" s="731"/>
    </row>
  </sheetData>
  <mergeCells count="1">
    <mergeCell ref="B10:D14"/>
  </mergeCells>
  <pageMargins left="0.75" right="0.75" top="1" bottom="1" header="0.5" footer="0.5"/>
  <pageSetup scale="47"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9"/>
  <sheetViews>
    <sheetView showGridLines="0" workbookViewId="0"/>
  </sheetViews>
  <sheetFormatPr defaultRowHeight="12.75" x14ac:dyDescent="0.2"/>
  <cols>
    <col min="1" max="1" width="4" style="171" customWidth="1"/>
    <col min="2" max="2" width="42.140625" style="40" customWidth="1"/>
    <col min="3" max="5" width="8.28515625" style="40" bestFit="1" customWidth="1"/>
    <col min="6" max="16384" width="9.140625" style="171"/>
  </cols>
  <sheetData>
    <row r="1" spans="2:5" ht="15.75" x14ac:dyDescent="0.2">
      <c r="B1" s="40" t="s">
        <v>107</v>
      </c>
    </row>
    <row r="3" spans="2:5" ht="15.75" x14ac:dyDescent="0.25">
      <c r="B3" s="172" t="s">
        <v>108</v>
      </c>
      <c r="C3" s="173"/>
      <c r="D3" s="173"/>
      <c r="E3" s="173"/>
    </row>
    <row r="4" spans="2:5" x14ac:dyDescent="0.2">
      <c r="B4" s="174"/>
      <c r="C4" s="175" t="s">
        <v>109</v>
      </c>
      <c r="D4" s="175" t="s">
        <v>109</v>
      </c>
      <c r="E4" s="175" t="s">
        <v>109</v>
      </c>
    </row>
    <row r="5" spans="2:5" x14ac:dyDescent="0.2">
      <c r="B5" s="176" t="s">
        <v>110</v>
      </c>
      <c r="C5" s="177" t="s">
        <v>111</v>
      </c>
      <c r="D5" s="177" t="s">
        <v>142</v>
      </c>
      <c r="E5" s="177" t="s">
        <v>956</v>
      </c>
    </row>
    <row r="6" spans="2:5" x14ac:dyDescent="0.2">
      <c r="B6" s="178" t="s">
        <v>112</v>
      </c>
      <c r="C6" s="179">
        <v>0.3006046149285424</v>
      </c>
      <c r="D6" s="179">
        <v>0.32842622960676032</v>
      </c>
      <c r="E6" s="180">
        <v>0.45255191546652523</v>
      </c>
    </row>
    <row r="7" spans="2:5" x14ac:dyDescent="0.2">
      <c r="B7" s="178" t="s">
        <v>323</v>
      </c>
      <c r="C7" s="179">
        <v>2.368822000537742E-2</v>
      </c>
      <c r="D7" s="179">
        <v>4.0854118630259707E-2</v>
      </c>
      <c r="E7" s="180">
        <v>2.5470197054383747E-2</v>
      </c>
    </row>
    <row r="8" spans="2:5" x14ac:dyDescent="0.2">
      <c r="B8" s="183" t="s">
        <v>324</v>
      </c>
      <c r="C8" s="179">
        <v>9.550050653984888E-3</v>
      </c>
      <c r="D8" s="179">
        <v>1.2991148784714092E-2</v>
      </c>
      <c r="E8" s="180">
        <v>1.1374674037997856E-2</v>
      </c>
    </row>
    <row r="9" spans="2:5" x14ac:dyDescent="0.2">
      <c r="B9" s="183" t="s">
        <v>143</v>
      </c>
      <c r="C9" s="179">
        <v>6.4527369283681676E-3</v>
      </c>
      <c r="D9" s="179">
        <v>4.982906383178008E-3</v>
      </c>
      <c r="E9" s="180">
        <v>3.3364938517709813E-3</v>
      </c>
    </row>
    <row r="10" spans="2:5" x14ac:dyDescent="0.2">
      <c r="B10" s="184" t="s">
        <v>113</v>
      </c>
      <c r="C10" s="185">
        <v>0.34100000000000003</v>
      </c>
      <c r="D10" s="185">
        <v>0.38725440340491213</v>
      </c>
      <c r="E10" s="186">
        <v>0.49199999999999999</v>
      </c>
    </row>
    <row r="11" spans="2:5" ht="15.75" customHeight="1" x14ac:dyDescent="0.2">
      <c r="B11" s="187"/>
      <c r="C11" s="187"/>
      <c r="D11" s="187"/>
      <c r="E11" s="187"/>
    </row>
    <row r="12" spans="2:5" ht="15.75" x14ac:dyDescent="0.25">
      <c r="B12" s="172" t="s">
        <v>114</v>
      </c>
      <c r="C12" s="188"/>
      <c r="D12" s="188"/>
      <c r="E12" s="188"/>
    </row>
    <row r="13" spans="2:5" x14ac:dyDescent="0.2">
      <c r="B13" s="174"/>
      <c r="C13" s="175" t="s">
        <v>109</v>
      </c>
      <c r="D13" s="175" t="s">
        <v>109</v>
      </c>
      <c r="E13" s="175" t="s">
        <v>109</v>
      </c>
    </row>
    <row r="14" spans="2:5" x14ac:dyDescent="0.2">
      <c r="B14" s="189" t="s">
        <v>110</v>
      </c>
      <c r="C14" s="177" t="s">
        <v>111</v>
      </c>
      <c r="D14" s="177" t="s">
        <v>142</v>
      </c>
      <c r="E14" s="177" t="s">
        <v>956</v>
      </c>
    </row>
    <row r="15" spans="2:5" x14ac:dyDescent="0.2">
      <c r="B15" s="174" t="s">
        <v>115</v>
      </c>
      <c r="C15" s="179">
        <v>0.11236737423389015</v>
      </c>
      <c r="D15" s="190">
        <v>0.12486509723520729</v>
      </c>
      <c r="E15" s="182">
        <v>0.11644771735139325</v>
      </c>
    </row>
    <row r="16" spans="2:5" x14ac:dyDescent="0.2">
      <c r="B16" s="174" t="s">
        <v>957</v>
      </c>
      <c r="C16" s="190">
        <v>5.692825282142143E-2</v>
      </c>
      <c r="D16" s="190">
        <v>4.8988868079375435E-2</v>
      </c>
      <c r="E16" s="182">
        <v>4.2344253600424299E-2</v>
      </c>
    </row>
    <row r="17" spans="2:5" x14ac:dyDescent="0.2">
      <c r="B17" s="184" t="s">
        <v>113</v>
      </c>
      <c r="C17" s="185">
        <v>0.16929562705531159</v>
      </c>
      <c r="D17" s="185">
        <v>0.17385396531458272</v>
      </c>
      <c r="E17" s="186">
        <v>0.158</v>
      </c>
    </row>
    <row r="18" spans="2:5" ht="15.75" customHeight="1" x14ac:dyDescent="0.2">
      <c r="B18" s="184"/>
      <c r="C18" s="185"/>
      <c r="D18" s="185"/>
      <c r="E18" s="184"/>
    </row>
    <row r="19" spans="2:5" ht="15.75" x14ac:dyDescent="0.25">
      <c r="B19" s="172" t="s">
        <v>116</v>
      </c>
      <c r="C19" s="173"/>
      <c r="D19" s="173"/>
      <c r="E19" s="173"/>
    </row>
    <row r="20" spans="2:5" x14ac:dyDescent="0.2">
      <c r="B20" s="174"/>
      <c r="C20" s="175" t="s">
        <v>109</v>
      </c>
      <c r="D20" s="175" t="s">
        <v>109</v>
      </c>
      <c r="E20" s="175" t="s">
        <v>109</v>
      </c>
    </row>
    <row r="21" spans="2:5" x14ac:dyDescent="0.2">
      <c r="B21" s="189" t="s">
        <v>110</v>
      </c>
      <c r="C21" s="177" t="s">
        <v>111</v>
      </c>
      <c r="D21" s="177" t="s">
        <v>142</v>
      </c>
      <c r="E21" s="177" t="s">
        <v>956</v>
      </c>
    </row>
    <row r="22" spans="2:5" x14ac:dyDescent="0.2">
      <c r="B22" s="174" t="s">
        <v>117</v>
      </c>
      <c r="C22" s="190">
        <v>8.859987176923978E-2</v>
      </c>
      <c r="D22" s="190">
        <v>7.5918315812257442E-2</v>
      </c>
      <c r="E22" s="182">
        <v>5.0713965158500268E-2</v>
      </c>
    </row>
    <row r="23" spans="2:5" x14ac:dyDescent="0.2">
      <c r="B23" s="174" t="s">
        <v>118</v>
      </c>
      <c r="C23" s="190">
        <v>3.484291731873617E-2</v>
      </c>
      <c r="D23" s="190">
        <v>3.496198673067847E-2</v>
      </c>
      <c r="E23" s="182">
        <v>3.7383215699073886E-2</v>
      </c>
    </row>
    <row r="24" spans="2:5" x14ac:dyDescent="0.2">
      <c r="B24" s="174" t="s">
        <v>325</v>
      </c>
      <c r="C24" s="190">
        <v>5.6152663545925227E-3</v>
      </c>
      <c r="D24" s="190">
        <v>6.9592094787617664E-3</v>
      </c>
      <c r="E24" s="182">
        <v>5.83003549426788E-3</v>
      </c>
    </row>
    <row r="25" spans="2:5" x14ac:dyDescent="0.2">
      <c r="B25" s="174" t="s">
        <v>119</v>
      </c>
      <c r="C25" s="190">
        <v>6.1874788867363889E-3</v>
      </c>
      <c r="D25" s="190">
        <v>6.693829126274216E-3</v>
      </c>
      <c r="E25" s="182">
        <v>4.9875566072375664E-3</v>
      </c>
    </row>
    <row r="26" spans="2:5" x14ac:dyDescent="0.2">
      <c r="B26" s="184" t="s">
        <v>113</v>
      </c>
      <c r="C26" s="185">
        <v>0.13600000000000001</v>
      </c>
      <c r="D26" s="185">
        <v>0.12453334114797188</v>
      </c>
      <c r="E26" s="186">
        <v>9.8914772959079592E-2</v>
      </c>
    </row>
    <row r="27" spans="2:5" ht="15.75" customHeight="1" x14ac:dyDescent="0.2">
      <c r="B27" s="184"/>
      <c r="C27" s="185"/>
      <c r="D27" s="185"/>
      <c r="E27" s="184"/>
    </row>
    <row r="28" spans="2:5" ht="15.75" x14ac:dyDescent="0.25">
      <c r="B28" s="172" t="s">
        <v>120</v>
      </c>
      <c r="C28" s="173"/>
      <c r="D28" s="173"/>
      <c r="E28" s="173"/>
    </row>
    <row r="29" spans="2:5" x14ac:dyDescent="0.2">
      <c r="B29" s="174"/>
      <c r="C29" s="175" t="s">
        <v>109</v>
      </c>
      <c r="D29" s="175" t="s">
        <v>109</v>
      </c>
      <c r="E29" s="175" t="s">
        <v>109</v>
      </c>
    </row>
    <row r="30" spans="2:5" x14ac:dyDescent="0.2">
      <c r="B30" s="189" t="s">
        <v>110</v>
      </c>
      <c r="C30" s="177" t="s">
        <v>111</v>
      </c>
      <c r="D30" s="177" t="s">
        <v>142</v>
      </c>
      <c r="E30" s="177" t="s">
        <v>956</v>
      </c>
    </row>
    <row r="31" spans="2:5" x14ac:dyDescent="0.2">
      <c r="B31" s="174" t="s">
        <v>121</v>
      </c>
      <c r="C31" s="190">
        <v>3.7331697127217324E-2</v>
      </c>
      <c r="D31" s="190">
        <v>3.2617158729824708E-2</v>
      </c>
      <c r="E31" s="182">
        <v>2.253070050181551E-2</v>
      </c>
    </row>
    <row r="32" spans="2:5" x14ac:dyDescent="0.2">
      <c r="B32" s="174" t="s">
        <v>115</v>
      </c>
      <c r="C32" s="190">
        <v>2.2061206058558713E-2</v>
      </c>
      <c r="D32" s="190">
        <v>2.8192047425649413E-2</v>
      </c>
      <c r="E32" s="182">
        <v>2.016237607604749E-2</v>
      </c>
    </row>
    <row r="33" spans="2:5" x14ac:dyDescent="0.2">
      <c r="B33" s="174" t="s">
        <v>122</v>
      </c>
      <c r="C33" s="190">
        <v>1.7655858973740269E-2</v>
      </c>
      <c r="D33" s="190">
        <v>1.4826527820782993E-2</v>
      </c>
      <c r="E33" s="182">
        <v>1.132960711517278E-2</v>
      </c>
    </row>
    <row r="34" spans="2:5" ht="15.75" x14ac:dyDescent="0.2">
      <c r="B34" s="174" t="s">
        <v>144</v>
      </c>
      <c r="C34" s="191" t="s">
        <v>145</v>
      </c>
      <c r="D34" s="191">
        <v>6.340054171539199E-3</v>
      </c>
      <c r="E34" s="182">
        <v>4.9957162090489985E-3</v>
      </c>
    </row>
    <row r="35" spans="2:5" x14ac:dyDescent="0.2">
      <c r="B35" s="184" t="s">
        <v>113</v>
      </c>
      <c r="C35" s="185">
        <v>7.704876215951631E-2</v>
      </c>
      <c r="D35" s="185">
        <v>8.1975788147796311E-2</v>
      </c>
      <c r="E35" s="186">
        <v>5.9018399902084781E-2</v>
      </c>
    </row>
    <row r="36" spans="2:5" ht="15.75" customHeight="1" x14ac:dyDescent="0.2">
      <c r="B36" s="184"/>
      <c r="C36" s="185"/>
      <c r="D36" s="185"/>
      <c r="E36" s="184"/>
    </row>
    <row r="37" spans="2:5" ht="15.75" x14ac:dyDescent="0.25">
      <c r="B37" s="172" t="s">
        <v>123</v>
      </c>
      <c r="C37" s="173"/>
      <c r="D37" s="173"/>
      <c r="E37" s="173"/>
    </row>
    <row r="38" spans="2:5" x14ac:dyDescent="0.2">
      <c r="B38" s="174"/>
      <c r="C38" s="175" t="s">
        <v>109</v>
      </c>
      <c r="D38" s="175" t="s">
        <v>109</v>
      </c>
      <c r="E38" s="175" t="s">
        <v>109</v>
      </c>
    </row>
    <row r="39" spans="2:5" x14ac:dyDescent="0.2">
      <c r="B39" s="189" t="s">
        <v>110</v>
      </c>
      <c r="C39" s="177" t="s">
        <v>111</v>
      </c>
      <c r="D39" s="177" t="s">
        <v>142</v>
      </c>
      <c r="E39" s="177" t="s">
        <v>956</v>
      </c>
    </row>
    <row r="40" spans="2:5" x14ac:dyDescent="0.2">
      <c r="B40" s="193" t="s">
        <v>326</v>
      </c>
      <c r="C40" s="190">
        <v>2.0589309966839251E-2</v>
      </c>
      <c r="D40" s="190">
        <v>2.5638864172091352E-2</v>
      </c>
      <c r="E40" s="182">
        <v>2.0535677858920486E-2</v>
      </c>
    </row>
    <row r="41" spans="2:5" x14ac:dyDescent="0.2">
      <c r="B41" s="174" t="s">
        <v>124</v>
      </c>
      <c r="C41" s="190">
        <v>1.0865143983840166E-2</v>
      </c>
      <c r="D41" s="190">
        <v>1.1451942740286299E-2</v>
      </c>
      <c r="E41" s="182">
        <v>8.441108073925993E-3</v>
      </c>
    </row>
    <row r="42" spans="2:5" x14ac:dyDescent="0.2">
      <c r="B42" s="174" t="s">
        <v>125</v>
      </c>
      <c r="C42" s="190">
        <v>8.1419638609868256E-3</v>
      </c>
      <c r="D42" s="190">
        <v>7.4712374529730405E-3</v>
      </c>
      <c r="E42" s="182">
        <v>5.8075965892864425E-3</v>
      </c>
    </row>
    <row r="43" spans="2:5" x14ac:dyDescent="0.2">
      <c r="B43" s="184" t="s">
        <v>113</v>
      </c>
      <c r="C43" s="185">
        <v>3.9596417811666243E-2</v>
      </c>
      <c r="D43" s="185">
        <v>4.3999999999999997E-2</v>
      </c>
      <c r="E43" s="186">
        <v>3.4784382522132923E-2</v>
      </c>
    </row>
    <row r="44" spans="2:5" ht="15.75" customHeight="1" x14ac:dyDescent="0.2">
      <c r="B44" s="187"/>
      <c r="C44" s="194"/>
      <c r="D44" s="194"/>
      <c r="E44" s="194"/>
    </row>
    <row r="45" spans="2:5" ht="15.75" x14ac:dyDescent="0.25">
      <c r="B45" s="172" t="s">
        <v>141</v>
      </c>
      <c r="C45" s="173"/>
      <c r="D45" s="173"/>
      <c r="E45" s="173"/>
    </row>
    <row r="46" spans="2:5" x14ac:dyDescent="0.2">
      <c r="B46" s="174"/>
      <c r="C46" s="175" t="s">
        <v>109</v>
      </c>
      <c r="D46" s="175" t="s">
        <v>109</v>
      </c>
      <c r="E46" s="175" t="s">
        <v>109</v>
      </c>
    </row>
    <row r="47" spans="2:5" x14ac:dyDescent="0.2">
      <c r="B47" s="189" t="s">
        <v>110</v>
      </c>
      <c r="C47" s="177" t="s">
        <v>111</v>
      </c>
      <c r="D47" s="177" t="s">
        <v>142</v>
      </c>
      <c r="E47" s="177" t="s">
        <v>956</v>
      </c>
    </row>
    <row r="48" spans="2:5" x14ac:dyDescent="0.2">
      <c r="B48" s="174" t="s">
        <v>141</v>
      </c>
      <c r="C48" s="185">
        <v>5.6032341117484979E-2</v>
      </c>
      <c r="D48" s="185">
        <v>4.8552970566396209E-2</v>
      </c>
      <c r="E48" s="186">
        <v>3.2626167843009264E-2</v>
      </c>
    </row>
    <row r="49" spans="2:5" ht="15.75" customHeight="1" x14ac:dyDescent="0.2">
      <c r="B49" s="192"/>
      <c r="C49" s="192"/>
      <c r="D49" s="192"/>
      <c r="E49" s="192"/>
    </row>
    <row r="50" spans="2:5" ht="15.75" x14ac:dyDescent="0.25">
      <c r="B50" s="172" t="s">
        <v>126</v>
      </c>
      <c r="C50" s="173"/>
      <c r="D50" s="173"/>
      <c r="E50" s="173"/>
    </row>
    <row r="51" spans="2:5" x14ac:dyDescent="0.2">
      <c r="B51" s="174"/>
      <c r="C51" s="175" t="s">
        <v>109</v>
      </c>
      <c r="D51" s="175" t="s">
        <v>109</v>
      </c>
      <c r="E51" s="175" t="s">
        <v>109</v>
      </c>
    </row>
    <row r="52" spans="2:5" x14ac:dyDescent="0.2">
      <c r="B52" s="189" t="s">
        <v>110</v>
      </c>
      <c r="C52" s="177" t="s">
        <v>111</v>
      </c>
      <c r="D52" s="177" t="s">
        <v>142</v>
      </c>
      <c r="E52" s="177" t="s">
        <v>956</v>
      </c>
    </row>
    <row r="53" spans="2:5" x14ac:dyDescent="0.2">
      <c r="B53" s="174" t="s">
        <v>128</v>
      </c>
      <c r="C53" s="190">
        <v>8.5428573398321966E-2</v>
      </c>
      <c r="D53" s="190">
        <v>0.11216995794340547</v>
      </c>
      <c r="E53" s="182">
        <v>0.10820447962139447</v>
      </c>
    </row>
    <row r="54" spans="2:5" x14ac:dyDescent="0.2">
      <c r="B54" s="174" t="s">
        <v>130</v>
      </c>
      <c r="C54" s="190">
        <v>1.2609358087844965E-2</v>
      </c>
      <c r="D54" s="190">
        <v>2.1322903859045776E-2</v>
      </c>
      <c r="E54" s="182">
        <v>3.0461833462527028E-2</v>
      </c>
    </row>
    <row r="55" spans="2:5" x14ac:dyDescent="0.2">
      <c r="B55" s="174" t="s">
        <v>129</v>
      </c>
      <c r="C55" s="190">
        <v>1.7028493426450006E-2</v>
      </c>
      <c r="D55" s="190">
        <v>1.5175245831166372E-2</v>
      </c>
      <c r="E55" s="182">
        <v>1.2367916445677451E-2</v>
      </c>
    </row>
    <row r="56" spans="2:5" x14ac:dyDescent="0.2">
      <c r="B56" s="174" t="s">
        <v>127</v>
      </c>
      <c r="C56" s="190">
        <v>8.7238281707813115E-2</v>
      </c>
      <c r="D56" s="190">
        <v>3.337772473522984E-2</v>
      </c>
      <c r="E56" s="182">
        <v>1.2247562318958835E-2</v>
      </c>
    </row>
    <row r="57" spans="2:5" x14ac:dyDescent="0.2">
      <c r="B57" s="174" t="s">
        <v>132</v>
      </c>
      <c r="C57" s="190">
        <v>9.5345774934333435E-3</v>
      </c>
      <c r="D57" s="190">
        <v>1.0476571260224802E-2</v>
      </c>
      <c r="E57" s="182">
        <v>7.9474521643343801E-3</v>
      </c>
    </row>
    <row r="58" spans="2:5" x14ac:dyDescent="0.2">
      <c r="B58" s="174" t="s">
        <v>131</v>
      </c>
      <c r="C58" s="190">
        <v>9.8068955057186782E-3</v>
      </c>
      <c r="D58" s="190">
        <v>8.6939007416270107E-3</v>
      </c>
      <c r="E58" s="182">
        <v>5.5750479376606423E-3</v>
      </c>
    </row>
    <row r="59" spans="2:5" x14ac:dyDescent="0.2">
      <c r="B59" s="174" t="s">
        <v>133</v>
      </c>
      <c r="C59" s="190">
        <v>5.2981365175007412E-3</v>
      </c>
      <c r="D59" s="190">
        <v>6.2799303766455129E-3</v>
      </c>
      <c r="E59" s="182">
        <v>4.6611725347803024E-3</v>
      </c>
    </row>
    <row r="60" spans="2:5" x14ac:dyDescent="0.2">
      <c r="B60" s="174" t="s">
        <v>134</v>
      </c>
      <c r="C60" s="190">
        <v>2.850721470379384E-3</v>
      </c>
      <c r="D60" s="190">
        <v>3.9621580834939144E-3</v>
      </c>
      <c r="E60" s="182">
        <v>3.5779853943127575E-3</v>
      </c>
    </row>
    <row r="61" spans="2:5" ht="15.75" x14ac:dyDescent="0.2">
      <c r="B61" s="174" t="s">
        <v>146</v>
      </c>
      <c r="C61" s="190" t="s">
        <v>145</v>
      </c>
      <c r="D61" s="191">
        <v>2.7326264779180334E-3</v>
      </c>
      <c r="E61" s="182">
        <v>3.0578107788339927E-3</v>
      </c>
    </row>
    <row r="62" spans="2:5" x14ac:dyDescent="0.2">
      <c r="B62" s="174" t="s">
        <v>135</v>
      </c>
      <c r="C62" s="190">
        <v>1.6373551371586545E-3</v>
      </c>
      <c r="D62" s="190">
        <v>1.4850577338740467E-3</v>
      </c>
      <c r="E62" s="182">
        <v>1.0587083350332503E-3</v>
      </c>
    </row>
    <row r="63" spans="2:5" x14ac:dyDescent="0.2">
      <c r="B63" s="174" t="s">
        <v>137</v>
      </c>
      <c r="C63" s="190">
        <v>1.1582133180743324E-3</v>
      </c>
      <c r="D63" s="190">
        <v>1.2956677799589355E-3</v>
      </c>
      <c r="E63" s="182">
        <v>9.1999510423891313E-4</v>
      </c>
    </row>
    <row r="64" spans="2:5" x14ac:dyDescent="0.2">
      <c r="B64" s="174" t="s">
        <v>136</v>
      </c>
      <c r="C64" s="190">
        <v>1.2306016504539782E-3</v>
      </c>
      <c r="D64" s="190">
        <v>1.695491016001948E-3</v>
      </c>
      <c r="E64" s="182">
        <v>9.1387540288033941E-4</v>
      </c>
    </row>
    <row r="65" spans="2:6" x14ac:dyDescent="0.2">
      <c r="B65" s="174" t="s">
        <v>138</v>
      </c>
      <c r="C65" s="190">
        <v>1.0582484781214883E-3</v>
      </c>
      <c r="D65" s="190">
        <v>9.5596833880960902E-4</v>
      </c>
      <c r="E65" s="182">
        <v>5.6505242544163843E-4</v>
      </c>
    </row>
    <row r="66" spans="2:6" x14ac:dyDescent="0.2">
      <c r="B66" s="174" t="s">
        <v>139</v>
      </c>
      <c r="C66" s="190">
        <v>5.8944784937711562E-4</v>
      </c>
      <c r="D66" s="190" t="s">
        <v>147</v>
      </c>
      <c r="E66" s="182" t="s">
        <v>147</v>
      </c>
    </row>
    <row r="67" spans="2:6" x14ac:dyDescent="0.2">
      <c r="B67" s="184" t="s">
        <v>113</v>
      </c>
      <c r="C67" s="190">
        <v>0.23599999999999999</v>
      </c>
      <c r="D67" s="185">
        <v>0.219</v>
      </c>
      <c r="E67" s="186">
        <v>0.19192199420668268</v>
      </c>
    </row>
    <row r="68" spans="2:6" ht="15.75" customHeight="1" x14ac:dyDescent="0.2">
      <c r="B68" s="187"/>
      <c r="C68" s="187"/>
      <c r="D68" s="187"/>
      <c r="E68" s="187"/>
    </row>
    <row r="69" spans="2:6" ht="15.75" x14ac:dyDescent="0.25">
      <c r="B69" s="172" t="s">
        <v>140</v>
      </c>
      <c r="C69" s="173"/>
      <c r="D69" s="173"/>
      <c r="E69" s="173"/>
    </row>
    <row r="70" spans="2:6" x14ac:dyDescent="0.2">
      <c r="B70" s="174"/>
      <c r="C70" s="175" t="s">
        <v>109</v>
      </c>
      <c r="D70" s="175" t="s">
        <v>109</v>
      </c>
      <c r="E70" s="175" t="s">
        <v>109</v>
      </c>
    </row>
    <row r="71" spans="2:6" x14ac:dyDescent="0.2">
      <c r="B71" s="189" t="s">
        <v>110</v>
      </c>
      <c r="C71" s="177" t="s">
        <v>111</v>
      </c>
      <c r="D71" s="177" t="s">
        <v>142</v>
      </c>
      <c r="E71" s="177" t="s">
        <v>956</v>
      </c>
    </row>
    <row r="72" spans="2:6" x14ac:dyDescent="0.2">
      <c r="B72" s="174" t="s">
        <v>140</v>
      </c>
      <c r="C72" s="185">
        <v>7.199192008328105E-2</v>
      </c>
      <c r="D72" s="185">
        <v>4.8017868791842402E-2</v>
      </c>
      <c r="E72" s="186">
        <v>3.6916826276367276E-2</v>
      </c>
    </row>
    <row r="74" spans="2:6" ht="13.5" customHeight="1" x14ac:dyDescent="0.2">
      <c r="B74" s="689" t="s">
        <v>958</v>
      </c>
      <c r="C74" s="689"/>
      <c r="D74" s="689"/>
      <c r="E74" s="689"/>
      <c r="F74" s="546"/>
    </row>
    <row r="75" spans="2:6" ht="13.5" customHeight="1" x14ac:dyDescent="0.2">
      <c r="B75" s="689"/>
      <c r="C75" s="689"/>
      <c r="D75" s="689"/>
      <c r="E75" s="689"/>
      <c r="F75" s="546"/>
    </row>
    <row r="76" spans="2:6" ht="13.5" customHeight="1" x14ac:dyDescent="0.2">
      <c r="B76" s="689"/>
      <c r="C76" s="689"/>
      <c r="D76" s="689"/>
      <c r="E76" s="689"/>
      <c r="F76" s="546"/>
    </row>
    <row r="77" spans="2:6" ht="13.5" customHeight="1" x14ac:dyDescent="0.2">
      <c r="B77" s="689"/>
      <c r="C77" s="689"/>
      <c r="D77" s="689"/>
      <c r="E77" s="689"/>
      <c r="F77" s="546"/>
    </row>
    <row r="78" spans="2:6" ht="13.5" x14ac:dyDescent="0.2">
      <c r="B78" s="519" t="s">
        <v>148</v>
      </c>
    </row>
    <row r="79" spans="2:6" ht="13.5" x14ac:dyDescent="0.2">
      <c r="B79" s="519" t="s">
        <v>149</v>
      </c>
    </row>
  </sheetData>
  <mergeCells count="1">
    <mergeCell ref="B74:E7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
  <sheetViews>
    <sheetView showGridLines="0" workbookViewId="0"/>
  </sheetViews>
  <sheetFormatPr defaultColWidth="9.140625" defaultRowHeight="12.75" x14ac:dyDescent="0.2"/>
  <cols>
    <col min="1" max="1" width="4" style="40" customWidth="1"/>
    <col min="2" max="2" width="37.42578125" style="40" bestFit="1" customWidth="1"/>
    <col min="3" max="3" width="10.7109375" style="134" customWidth="1"/>
    <col min="4" max="4" width="13.140625" style="70" customWidth="1"/>
    <col min="5" max="5" width="10.7109375" style="134" customWidth="1"/>
    <col min="6" max="6" width="13.140625" style="70" customWidth="1"/>
    <col min="7" max="7" width="10.7109375" style="134" customWidth="1"/>
    <col min="8" max="8" width="13.140625" style="70" customWidth="1"/>
    <col min="9" max="9" width="9.140625" style="40"/>
    <col min="10" max="10" width="9.140625" style="195"/>
    <col min="11" max="16384" width="9.140625" style="40"/>
  </cols>
  <sheetData>
    <row r="1" spans="2:10" x14ac:dyDescent="0.2">
      <c r="B1" s="690" t="s">
        <v>973</v>
      </c>
      <c r="C1" s="690"/>
      <c r="D1" s="690"/>
      <c r="E1" s="690"/>
      <c r="F1" s="690"/>
      <c r="G1" s="690"/>
      <c r="H1" s="690"/>
    </row>
    <row r="3" spans="2:10" ht="12.75" customHeight="1" x14ac:dyDescent="0.2">
      <c r="B3" s="691" t="s">
        <v>959</v>
      </c>
      <c r="C3" s="693" t="s">
        <v>111</v>
      </c>
      <c r="D3" s="694"/>
      <c r="E3" s="695" t="s">
        <v>142</v>
      </c>
      <c r="F3" s="696"/>
      <c r="G3" s="695" t="s">
        <v>956</v>
      </c>
      <c r="H3" s="696"/>
      <c r="J3" s="40"/>
    </row>
    <row r="4" spans="2:10" ht="15.75" x14ac:dyDescent="0.2">
      <c r="B4" s="692"/>
      <c r="C4" s="198" t="s">
        <v>1</v>
      </c>
      <c r="D4" s="197" t="s">
        <v>2</v>
      </c>
      <c r="E4" s="198" t="s">
        <v>1</v>
      </c>
      <c r="F4" s="197" t="s">
        <v>2</v>
      </c>
      <c r="G4" s="196" t="s">
        <v>1</v>
      </c>
      <c r="H4" s="197" t="s">
        <v>2</v>
      </c>
      <c r="J4" s="40"/>
    </row>
    <row r="5" spans="2:10" x14ac:dyDescent="0.2">
      <c r="B5" s="199" t="s">
        <v>150</v>
      </c>
      <c r="C5" s="200">
        <v>70812</v>
      </c>
      <c r="D5" s="201">
        <v>0.82279260541696198</v>
      </c>
      <c r="E5" s="202">
        <v>94517</v>
      </c>
      <c r="F5" s="201">
        <v>0.87633396690000465</v>
      </c>
      <c r="G5" s="203">
        <v>160520</v>
      </c>
      <c r="H5" s="204">
        <v>0.88811184942155441</v>
      </c>
      <c r="J5" s="40"/>
    </row>
    <row r="6" spans="2:10" x14ac:dyDescent="0.2">
      <c r="B6" s="205" t="s">
        <v>152</v>
      </c>
      <c r="C6" s="200">
        <v>15251</v>
      </c>
      <c r="D6" s="201">
        <v>0.177207394583038</v>
      </c>
      <c r="E6" s="202">
        <v>13338</v>
      </c>
      <c r="F6" s="201">
        <v>0.12366603309999537</v>
      </c>
      <c r="G6" s="206">
        <v>20223</v>
      </c>
      <c r="H6" s="204">
        <v>0.11188815057844564</v>
      </c>
      <c r="J6" s="40"/>
    </row>
    <row r="7" spans="2:10" x14ac:dyDescent="0.2">
      <c r="B7" s="207" t="s">
        <v>151</v>
      </c>
      <c r="C7" s="208">
        <v>86063</v>
      </c>
      <c r="D7" s="209"/>
      <c r="E7" s="210">
        <v>107855</v>
      </c>
      <c r="F7" s="209"/>
      <c r="G7" s="211">
        <v>180743</v>
      </c>
      <c r="H7" s="212"/>
      <c r="J7" s="40"/>
    </row>
    <row r="8" spans="2:10" x14ac:dyDescent="0.2">
      <c r="C8" s="195"/>
      <c r="D8" s="40"/>
      <c r="E8" s="40"/>
      <c r="F8" s="40"/>
      <c r="G8" s="40"/>
      <c r="H8" s="40"/>
      <c r="J8" s="40"/>
    </row>
    <row r="9" spans="2:10" x14ac:dyDescent="0.2">
      <c r="B9" s="654" t="s">
        <v>960</v>
      </c>
      <c r="C9" s="654"/>
      <c r="D9" s="654"/>
      <c r="E9" s="654"/>
      <c r="F9" s="654"/>
      <c r="G9" s="654"/>
      <c r="H9" s="654"/>
    </row>
    <row r="10" spans="2:10" ht="12.75" customHeight="1" x14ac:dyDescent="0.2">
      <c r="B10" s="654"/>
      <c r="C10" s="654"/>
      <c r="D10" s="654"/>
      <c r="E10" s="654"/>
      <c r="F10" s="654"/>
      <c r="G10" s="654"/>
      <c r="H10" s="654"/>
    </row>
    <row r="11" spans="2:10" x14ac:dyDescent="0.2">
      <c r="B11" s="654"/>
      <c r="C11" s="654"/>
      <c r="D11" s="654"/>
      <c r="E11" s="654"/>
      <c r="F11" s="654"/>
      <c r="G11" s="654"/>
      <c r="H11" s="654"/>
    </row>
  </sheetData>
  <mergeCells count="6">
    <mergeCell ref="B9:H11"/>
    <mergeCell ref="B1:H1"/>
    <mergeCell ref="B3:B4"/>
    <mergeCell ref="C3:D3"/>
    <mergeCell ref="E3:F3"/>
    <mergeCell ref="G3:H3"/>
  </mergeCells>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showGridLines="0" workbookViewId="0"/>
  </sheetViews>
  <sheetFormatPr defaultColWidth="9.140625" defaultRowHeight="12.75" x14ac:dyDescent="0.2"/>
  <cols>
    <col min="1" max="1" width="4" style="40" customWidth="1"/>
    <col min="2" max="2" width="14.5703125" style="40" customWidth="1"/>
    <col min="3" max="3" width="12.28515625" style="40" customWidth="1"/>
    <col min="4" max="4" width="11.42578125" style="40" customWidth="1"/>
    <col min="5" max="5" width="12.28515625" style="40" customWidth="1"/>
    <col min="6" max="6" width="11.42578125" style="70" customWidth="1"/>
    <col min="7" max="7" width="12.28515625" style="70" customWidth="1"/>
    <col min="8" max="8" width="11.42578125" style="70" customWidth="1"/>
    <col min="9" max="16384" width="9.140625" style="40"/>
  </cols>
  <sheetData>
    <row r="1" spans="2:8" x14ac:dyDescent="0.2">
      <c r="B1" s="213" t="s">
        <v>974</v>
      </c>
    </row>
    <row r="3" spans="2:8" ht="12.75" customHeight="1" x14ac:dyDescent="0.2">
      <c r="B3" s="697" t="s">
        <v>153</v>
      </c>
      <c r="C3" s="699" t="s">
        <v>0</v>
      </c>
      <c r="D3" s="700"/>
      <c r="E3" s="699" t="s">
        <v>64</v>
      </c>
      <c r="F3" s="700"/>
      <c r="G3" s="699" t="s">
        <v>935</v>
      </c>
      <c r="H3" s="700"/>
    </row>
    <row r="4" spans="2:8" ht="15.75" x14ac:dyDescent="0.2">
      <c r="B4" s="698"/>
      <c r="C4" s="214" t="s">
        <v>1</v>
      </c>
      <c r="D4" s="215" t="s">
        <v>84</v>
      </c>
      <c r="E4" s="214" t="s">
        <v>1</v>
      </c>
      <c r="F4" s="216" t="s">
        <v>84</v>
      </c>
      <c r="G4" s="214" t="s">
        <v>1</v>
      </c>
      <c r="H4" s="215" t="s">
        <v>84</v>
      </c>
    </row>
    <row r="5" spans="2:8" ht="15.75" customHeight="1" x14ac:dyDescent="0.2">
      <c r="B5" s="217" t="s">
        <v>85</v>
      </c>
      <c r="C5" s="218">
        <v>15226</v>
      </c>
      <c r="D5" s="219">
        <v>5.9725262224732678E-2</v>
      </c>
      <c r="E5" s="218">
        <v>15511</v>
      </c>
      <c r="F5" s="220">
        <v>0.05</v>
      </c>
      <c r="G5" s="221">
        <v>20905</v>
      </c>
      <c r="H5" s="222">
        <v>5.0971891702102756E-2</v>
      </c>
    </row>
    <row r="6" spans="2:8" ht="15.75" customHeight="1" x14ac:dyDescent="0.2">
      <c r="B6" s="223" t="s">
        <v>86</v>
      </c>
      <c r="C6" s="224">
        <v>48697</v>
      </c>
      <c r="D6" s="220">
        <v>0.19101806742137181</v>
      </c>
      <c r="E6" s="224">
        <v>46765</v>
      </c>
      <c r="F6" s="220">
        <v>0.16793188641031903</v>
      </c>
      <c r="G6" s="221">
        <v>55763</v>
      </c>
      <c r="H6" s="222">
        <v>0.13596486950415479</v>
      </c>
    </row>
    <row r="7" spans="2:8" ht="15.75" customHeight="1" x14ac:dyDescent="0.2">
      <c r="B7" s="223" t="s">
        <v>87</v>
      </c>
      <c r="C7" s="224">
        <v>47682</v>
      </c>
      <c r="D7" s="220">
        <v>0.18703664477864859</v>
      </c>
      <c r="E7" s="224">
        <v>49055</v>
      </c>
      <c r="F7" s="220">
        <v>0.17615521624843794</v>
      </c>
      <c r="G7" s="221">
        <v>65850</v>
      </c>
      <c r="H7" s="222">
        <v>0.16055963016424141</v>
      </c>
    </row>
    <row r="8" spans="2:8" ht="15.75" customHeight="1" x14ac:dyDescent="0.2">
      <c r="B8" s="223" t="s">
        <v>88</v>
      </c>
      <c r="C8" s="224">
        <v>45246</v>
      </c>
      <c r="D8" s="220">
        <v>0.17748123043611289</v>
      </c>
      <c r="E8" s="224">
        <v>51569</v>
      </c>
      <c r="F8" s="220">
        <v>0.18</v>
      </c>
      <c r="G8" s="221">
        <v>81937</v>
      </c>
      <c r="H8" s="222">
        <v>0.19978396988257324</v>
      </c>
    </row>
    <row r="9" spans="2:8" ht="15.75" customHeight="1" x14ac:dyDescent="0.2">
      <c r="B9" s="223" t="s">
        <v>89</v>
      </c>
      <c r="C9" s="224">
        <v>44084</v>
      </c>
      <c r="D9" s="220">
        <v>0.17292318796237457</v>
      </c>
      <c r="E9" s="224">
        <v>55243</v>
      </c>
      <c r="F9" s="220">
        <v>0.19837616168000116</v>
      </c>
      <c r="G9" s="221">
        <v>97308</v>
      </c>
      <c r="H9" s="222">
        <v>0.23726251316662114</v>
      </c>
    </row>
    <row r="10" spans="2:8" ht="15.75" customHeight="1" x14ac:dyDescent="0.2">
      <c r="B10" s="223" t="s">
        <v>90</v>
      </c>
      <c r="C10" s="224">
        <v>31896</v>
      </c>
      <c r="D10" s="220">
        <v>0.12</v>
      </c>
      <c r="E10" s="224">
        <v>38392</v>
      </c>
      <c r="F10" s="220">
        <v>0.13786466338212269</v>
      </c>
      <c r="G10" s="221">
        <v>62060</v>
      </c>
      <c r="H10" s="222">
        <v>0.15</v>
      </c>
    </row>
    <row r="11" spans="2:8" ht="15.75" customHeight="1" x14ac:dyDescent="0.2">
      <c r="B11" s="225" t="s">
        <v>91</v>
      </c>
      <c r="C11" s="226">
        <v>22103</v>
      </c>
      <c r="D11" s="227">
        <v>8.670087159813912E-2</v>
      </c>
      <c r="E11" s="226">
        <v>21941</v>
      </c>
      <c r="F11" s="220">
        <v>7.8789554575618731E-2</v>
      </c>
      <c r="G11" s="221">
        <v>26305</v>
      </c>
      <c r="H11" s="222">
        <v>6.4138512854523461E-2</v>
      </c>
    </row>
    <row r="12" spans="2:8" ht="12.75" customHeight="1" x14ac:dyDescent="0.2">
      <c r="B12" s="701" t="s">
        <v>92</v>
      </c>
      <c r="C12" s="703">
        <v>254934</v>
      </c>
      <c r="D12" s="228"/>
      <c r="E12" s="703">
        <v>278476</v>
      </c>
      <c r="F12" s="228"/>
      <c r="G12" s="705">
        <v>410128</v>
      </c>
      <c r="H12" s="229"/>
    </row>
    <row r="13" spans="2:8" ht="12.75" customHeight="1" x14ac:dyDescent="0.2">
      <c r="B13" s="702"/>
      <c r="C13" s="704"/>
      <c r="D13" s="230"/>
      <c r="E13" s="704"/>
      <c r="F13" s="230"/>
      <c r="G13" s="706"/>
      <c r="H13" s="231"/>
    </row>
    <row r="15" spans="2:8" x14ac:dyDescent="0.2">
      <c r="B15" s="654" t="s">
        <v>961</v>
      </c>
      <c r="C15" s="654"/>
      <c r="D15" s="654"/>
      <c r="E15" s="654"/>
      <c r="F15" s="654"/>
      <c r="G15" s="654"/>
      <c r="H15" s="654"/>
    </row>
    <row r="16" spans="2:8" x14ac:dyDescent="0.2">
      <c r="B16" s="654"/>
      <c r="C16" s="654"/>
      <c r="D16" s="654"/>
      <c r="E16" s="654"/>
      <c r="F16" s="654"/>
      <c r="G16" s="654"/>
      <c r="H16" s="654"/>
    </row>
    <row r="17" spans="2:8" x14ac:dyDescent="0.2">
      <c r="B17" s="654"/>
      <c r="C17" s="654"/>
      <c r="D17" s="654"/>
      <c r="E17" s="654"/>
      <c r="F17" s="654"/>
      <c r="G17" s="654"/>
      <c r="H17" s="654"/>
    </row>
  </sheetData>
  <mergeCells count="9">
    <mergeCell ref="B15:H17"/>
    <mergeCell ref="B3:B4"/>
    <mergeCell ref="C3:D3"/>
    <mergeCell ref="E3:F3"/>
    <mergeCell ref="G3:H3"/>
    <mergeCell ref="B12:B13"/>
    <mergeCell ref="C12:C13"/>
    <mergeCell ref="E12:E13"/>
    <mergeCell ref="G12:G1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showGridLines="0" workbookViewId="0"/>
  </sheetViews>
  <sheetFormatPr defaultRowHeight="12.75" x14ac:dyDescent="0.2"/>
  <cols>
    <col min="1" max="1" width="4" style="171" customWidth="1"/>
    <col min="2" max="2" width="6" style="171" customWidth="1"/>
    <col min="3" max="3" width="19.7109375" style="171" customWidth="1"/>
    <col min="4" max="4" width="12.7109375" style="171" customWidth="1"/>
    <col min="5" max="5" width="9.85546875" style="171" bestFit="1" customWidth="1"/>
    <col min="6" max="6" width="9.140625" style="171"/>
    <col min="7" max="7" width="6" style="171" customWidth="1"/>
    <col min="8" max="8" width="19.7109375" style="171" customWidth="1"/>
    <col min="9" max="9" width="12.7109375" style="171" customWidth="1"/>
    <col min="10" max="10" width="9.85546875" style="171" bestFit="1" customWidth="1"/>
    <col min="11" max="16384" width="9.140625" style="171"/>
  </cols>
  <sheetData>
    <row r="1" spans="2:10" x14ac:dyDescent="0.2">
      <c r="B1" s="40" t="s">
        <v>154</v>
      </c>
    </row>
    <row r="3" spans="2:10" ht="42.75" customHeight="1" thickBot="1" x14ac:dyDescent="0.25">
      <c r="B3" s="232" t="s">
        <v>14</v>
      </c>
      <c r="C3" s="233" t="s">
        <v>155</v>
      </c>
      <c r="D3" s="234" t="s">
        <v>931</v>
      </c>
      <c r="E3" s="520" t="s">
        <v>1</v>
      </c>
      <c r="G3" s="235" t="s">
        <v>14</v>
      </c>
      <c r="H3" s="236" t="s">
        <v>156</v>
      </c>
      <c r="I3" s="237" t="s">
        <v>931</v>
      </c>
      <c r="J3" s="521" t="s">
        <v>1</v>
      </c>
    </row>
    <row r="4" spans="2:10" x14ac:dyDescent="0.2">
      <c r="B4" s="239">
        <v>1</v>
      </c>
      <c r="C4" s="187" t="s">
        <v>157</v>
      </c>
      <c r="D4" s="240">
        <v>1510.181502177071</v>
      </c>
      <c r="E4" s="241">
        <v>306133</v>
      </c>
      <c r="G4" s="239">
        <v>1</v>
      </c>
      <c r="H4" s="187" t="s">
        <v>181</v>
      </c>
      <c r="I4" s="242">
        <v>364.31944391479357</v>
      </c>
      <c r="J4" s="241">
        <v>22164</v>
      </c>
    </row>
    <row r="5" spans="2:10" x14ac:dyDescent="0.2">
      <c r="B5" s="239">
        <v>2</v>
      </c>
      <c r="C5" s="187" t="s">
        <v>159</v>
      </c>
      <c r="D5" s="240">
        <v>1208.3278674401804</v>
      </c>
      <c r="E5" s="241">
        <v>123429</v>
      </c>
      <c r="G5" s="239">
        <v>2</v>
      </c>
      <c r="H5" s="187" t="s">
        <v>179</v>
      </c>
      <c r="I5" s="242">
        <v>224.95840859331096</v>
      </c>
      <c r="J5" s="241">
        <v>8078</v>
      </c>
    </row>
    <row r="6" spans="2:10" x14ac:dyDescent="0.2">
      <c r="B6" s="239">
        <v>3</v>
      </c>
      <c r="C6" s="187" t="s">
        <v>162</v>
      </c>
      <c r="D6" s="240">
        <v>1143.5941634511039</v>
      </c>
      <c r="E6" s="241">
        <v>113474</v>
      </c>
      <c r="G6" s="239">
        <v>3</v>
      </c>
      <c r="H6" s="187" t="s">
        <v>157</v>
      </c>
      <c r="I6" s="242">
        <v>217.36672469295465</v>
      </c>
      <c r="J6" s="241">
        <v>44063</v>
      </c>
    </row>
    <row r="7" spans="2:10" x14ac:dyDescent="0.2">
      <c r="B7" s="239">
        <v>4</v>
      </c>
      <c r="C7" s="187" t="s">
        <v>166</v>
      </c>
      <c r="D7" s="240">
        <v>941.34452243345015</v>
      </c>
      <c r="E7" s="241">
        <v>258579</v>
      </c>
      <c r="G7" s="239">
        <v>4</v>
      </c>
      <c r="H7" s="187" t="s">
        <v>163</v>
      </c>
      <c r="I7" s="242">
        <v>183.23784908799794</v>
      </c>
      <c r="J7" s="241">
        <v>11006</v>
      </c>
    </row>
    <row r="8" spans="2:10" x14ac:dyDescent="0.2">
      <c r="B8" s="239">
        <v>5</v>
      </c>
      <c r="C8" s="187" t="s">
        <v>158</v>
      </c>
      <c r="D8" s="240">
        <v>836.91792538167908</v>
      </c>
      <c r="E8" s="241">
        <v>24194</v>
      </c>
      <c r="G8" s="239">
        <v>5</v>
      </c>
      <c r="H8" s="187" t="s">
        <v>168</v>
      </c>
      <c r="I8" s="242">
        <v>158.74034165643144</v>
      </c>
      <c r="J8" s="241">
        <v>20414</v>
      </c>
    </row>
    <row r="9" spans="2:10" x14ac:dyDescent="0.2">
      <c r="B9" s="239">
        <v>6</v>
      </c>
      <c r="C9" s="187" t="s">
        <v>161</v>
      </c>
      <c r="D9" s="240">
        <v>807.77305816262026</v>
      </c>
      <c r="E9" s="241">
        <v>7641</v>
      </c>
      <c r="G9" s="239">
        <v>6</v>
      </c>
      <c r="H9" s="187" t="s">
        <v>162</v>
      </c>
      <c r="I9" s="242">
        <v>158.06379311178873</v>
      </c>
      <c r="J9" s="241">
        <v>15684</v>
      </c>
    </row>
    <row r="10" spans="2:10" x14ac:dyDescent="0.2">
      <c r="B10" s="239">
        <v>7</v>
      </c>
      <c r="C10" s="187" t="s">
        <v>186</v>
      </c>
      <c r="D10" s="240">
        <v>764.74631212025395</v>
      </c>
      <c r="E10" s="241">
        <v>8078</v>
      </c>
      <c r="G10" s="239">
        <v>7</v>
      </c>
      <c r="H10" s="187" t="s">
        <v>159</v>
      </c>
      <c r="I10" s="242">
        <v>149.09651233594977</v>
      </c>
      <c r="J10" s="241">
        <v>15230</v>
      </c>
    </row>
    <row r="11" spans="2:10" x14ac:dyDescent="0.2">
      <c r="B11" s="239">
        <v>8</v>
      </c>
      <c r="C11" s="187" t="s">
        <v>160</v>
      </c>
      <c r="D11" s="240">
        <v>750.19380598474106</v>
      </c>
      <c r="E11" s="241">
        <v>293662</v>
      </c>
      <c r="G11" s="239">
        <v>8</v>
      </c>
      <c r="H11" s="187" t="s">
        <v>166</v>
      </c>
      <c r="I11" s="242">
        <v>144.27112574508226</v>
      </c>
      <c r="J11" s="241">
        <v>39630</v>
      </c>
    </row>
    <row r="12" spans="2:10" x14ac:dyDescent="0.2">
      <c r="B12" s="239">
        <v>9</v>
      </c>
      <c r="C12" s="187" t="s">
        <v>163</v>
      </c>
      <c r="D12" s="240">
        <v>748.95099411444562</v>
      </c>
      <c r="E12" s="241">
        <v>44985</v>
      </c>
      <c r="G12" s="239">
        <v>9</v>
      </c>
      <c r="H12" s="187" t="s">
        <v>171</v>
      </c>
      <c r="I12" s="242">
        <v>142.04033043540997</v>
      </c>
      <c r="J12" s="241">
        <v>1890</v>
      </c>
    </row>
    <row r="13" spans="2:10" x14ac:dyDescent="0.2">
      <c r="B13" s="239">
        <v>10</v>
      </c>
      <c r="C13" s="187" t="s">
        <v>173</v>
      </c>
      <c r="D13" s="240">
        <v>738.11802849940284</v>
      </c>
      <c r="E13" s="241">
        <v>35865</v>
      </c>
      <c r="G13" s="239">
        <v>10</v>
      </c>
      <c r="H13" s="187" t="s">
        <v>160</v>
      </c>
      <c r="I13" s="242">
        <v>141.28306842555764</v>
      </c>
      <c r="J13" s="241">
        <v>55305</v>
      </c>
    </row>
    <row r="14" spans="2:10" x14ac:dyDescent="0.2">
      <c r="B14" s="239">
        <v>11</v>
      </c>
      <c r="C14" s="187" t="s">
        <v>182</v>
      </c>
      <c r="D14" s="240">
        <v>670.28781574895311</v>
      </c>
      <c r="E14" s="241">
        <v>44241</v>
      </c>
      <c r="G14" s="239">
        <v>11</v>
      </c>
      <c r="H14" s="187" t="s">
        <v>186</v>
      </c>
      <c r="I14" s="242">
        <v>141.15334877089609</v>
      </c>
      <c r="J14" s="241">
        <v>1491</v>
      </c>
    </row>
    <row r="15" spans="2:10" x14ac:dyDescent="0.2">
      <c r="B15" s="239">
        <v>12</v>
      </c>
      <c r="C15" s="187" t="s">
        <v>183</v>
      </c>
      <c r="D15" s="240">
        <v>663.68725705051293</v>
      </c>
      <c r="E15" s="241">
        <v>30999</v>
      </c>
      <c r="G15" s="239">
        <v>12</v>
      </c>
      <c r="H15" s="187" t="s">
        <v>178</v>
      </c>
      <c r="I15" s="242">
        <v>134.42203904912444</v>
      </c>
      <c r="J15" s="241">
        <v>15611</v>
      </c>
    </row>
    <row r="16" spans="2:10" x14ac:dyDescent="0.2">
      <c r="B16" s="239">
        <v>13</v>
      </c>
      <c r="C16" s="187" t="s">
        <v>169</v>
      </c>
      <c r="D16" s="240">
        <v>645.27072848563762</v>
      </c>
      <c r="E16" s="241">
        <v>54093</v>
      </c>
      <c r="G16" s="239">
        <v>12</v>
      </c>
      <c r="H16" s="187" t="s">
        <v>187</v>
      </c>
      <c r="I16" s="242">
        <v>134.38827086340652</v>
      </c>
      <c r="J16" s="241">
        <v>7756</v>
      </c>
    </row>
    <row r="17" spans="2:10" x14ac:dyDescent="0.2">
      <c r="B17" s="239">
        <v>14</v>
      </c>
      <c r="C17" s="187" t="s">
        <v>165</v>
      </c>
      <c r="D17" s="240">
        <v>626.48937883881172</v>
      </c>
      <c r="E17" s="241">
        <v>56121</v>
      </c>
      <c r="G17" s="239">
        <v>14</v>
      </c>
      <c r="H17" s="187" t="s">
        <v>164</v>
      </c>
      <c r="I17" s="242">
        <v>133.80071806580636</v>
      </c>
      <c r="J17" s="241">
        <v>9136</v>
      </c>
    </row>
    <row r="18" spans="2:10" x14ac:dyDescent="0.2">
      <c r="B18" s="239">
        <v>15</v>
      </c>
      <c r="C18" s="187" t="s">
        <v>176</v>
      </c>
      <c r="D18" s="240">
        <v>626.28378216353474</v>
      </c>
      <c r="E18" s="241">
        <v>80180</v>
      </c>
      <c r="G18" s="239">
        <v>15</v>
      </c>
      <c r="H18" s="187" t="s">
        <v>172</v>
      </c>
      <c r="I18" s="242">
        <v>126.11655970537566</v>
      </c>
      <c r="J18" s="241">
        <v>9043</v>
      </c>
    </row>
    <row r="19" spans="2:10" x14ac:dyDescent="0.2">
      <c r="B19" s="239">
        <v>16</v>
      </c>
      <c r="C19" s="187" t="s">
        <v>164</v>
      </c>
      <c r="D19" s="240">
        <v>623.52950652930224</v>
      </c>
      <c r="E19" s="241">
        <v>42575</v>
      </c>
      <c r="G19" s="239">
        <v>15</v>
      </c>
      <c r="H19" s="187" t="s">
        <v>184</v>
      </c>
      <c r="I19" s="242">
        <v>126.11141736475538</v>
      </c>
      <c r="J19" s="241">
        <v>5081</v>
      </c>
    </row>
    <row r="20" spans="2:10" x14ac:dyDescent="0.2">
      <c r="B20" s="239">
        <v>17</v>
      </c>
      <c r="C20" s="187" t="s">
        <v>181</v>
      </c>
      <c r="D20" s="240">
        <v>609.30306564850969</v>
      </c>
      <c r="E20" s="241">
        <v>37068</v>
      </c>
      <c r="G20" s="239">
        <v>17</v>
      </c>
      <c r="H20" s="187" t="s">
        <v>165</v>
      </c>
      <c r="I20" s="242">
        <v>125.764497104436</v>
      </c>
      <c r="J20" s="241">
        <v>11266</v>
      </c>
    </row>
    <row r="21" spans="2:10" x14ac:dyDescent="0.2">
      <c r="B21" s="239">
        <v>18</v>
      </c>
      <c r="C21" s="187" t="s">
        <v>178</v>
      </c>
      <c r="D21" s="240">
        <v>606.79784073997826</v>
      </c>
      <c r="E21" s="241">
        <v>70470</v>
      </c>
      <c r="G21" s="239">
        <v>18</v>
      </c>
      <c r="H21" s="187" t="s">
        <v>174</v>
      </c>
      <c r="I21" s="242">
        <v>125.54415960621816</v>
      </c>
      <c r="J21" s="241">
        <v>8530</v>
      </c>
    </row>
    <row r="22" spans="2:10" x14ac:dyDescent="0.2">
      <c r="B22" s="239">
        <v>19</v>
      </c>
      <c r="C22" s="187" t="s">
        <v>180</v>
      </c>
      <c r="D22" s="240">
        <v>594.06966254521944</v>
      </c>
      <c r="E22" s="241">
        <v>12387</v>
      </c>
      <c r="G22" s="239">
        <v>19</v>
      </c>
      <c r="H22" s="187" t="s">
        <v>158</v>
      </c>
      <c r="I22" s="242">
        <v>124.98075822121214</v>
      </c>
      <c r="J22" s="241">
        <v>3613</v>
      </c>
    </row>
    <row r="23" spans="2:10" x14ac:dyDescent="0.2">
      <c r="B23" s="239">
        <v>20</v>
      </c>
      <c r="C23" s="187" t="s">
        <v>170</v>
      </c>
      <c r="D23" s="240">
        <v>592.55129683937207</v>
      </c>
      <c r="E23" s="241">
        <v>32333</v>
      </c>
      <c r="G23" s="239">
        <v>20</v>
      </c>
      <c r="H23" s="187" t="s">
        <v>161</v>
      </c>
      <c r="I23" s="242">
        <v>124.85014810758469</v>
      </c>
      <c r="J23" s="241">
        <v>1181</v>
      </c>
    </row>
    <row r="24" spans="2:10" x14ac:dyDescent="0.2">
      <c r="B24" s="239">
        <v>21</v>
      </c>
      <c r="C24" s="187" t="s">
        <v>171</v>
      </c>
      <c r="D24" s="240">
        <v>571.99415605497643</v>
      </c>
      <c r="E24" s="241">
        <v>7611</v>
      </c>
      <c r="G24" s="239">
        <v>21</v>
      </c>
      <c r="H24" s="187" t="s">
        <v>170</v>
      </c>
      <c r="I24" s="242">
        <v>123.22750502421484</v>
      </c>
      <c r="J24" s="241">
        <v>6724</v>
      </c>
    </row>
    <row r="25" spans="2:10" x14ac:dyDescent="0.2">
      <c r="B25" s="239">
        <v>22</v>
      </c>
      <c r="C25" s="187" t="s">
        <v>174</v>
      </c>
      <c r="D25" s="240">
        <v>557.57502256998464</v>
      </c>
      <c r="E25" s="241">
        <v>37884</v>
      </c>
      <c r="G25" s="239">
        <v>21</v>
      </c>
      <c r="H25" s="187" t="s">
        <v>169</v>
      </c>
      <c r="I25" s="242">
        <v>123.2137495522184</v>
      </c>
      <c r="J25" s="241">
        <v>10329</v>
      </c>
    </row>
    <row r="26" spans="2:10" x14ac:dyDescent="0.2">
      <c r="B26" s="239">
        <v>23</v>
      </c>
      <c r="C26" s="187" t="s">
        <v>179</v>
      </c>
      <c r="D26" s="240">
        <v>554.12508222204769</v>
      </c>
      <c r="E26" s="241">
        <v>19898</v>
      </c>
      <c r="G26" s="239">
        <v>23</v>
      </c>
      <c r="H26" s="187" t="s">
        <v>167</v>
      </c>
      <c r="I26" s="242">
        <v>122.03099133548136</v>
      </c>
      <c r="J26" s="241">
        <v>24157</v>
      </c>
    </row>
    <row r="27" spans="2:10" x14ac:dyDescent="0.2">
      <c r="B27" s="239">
        <v>24</v>
      </c>
      <c r="C27" s="187" t="s">
        <v>177</v>
      </c>
      <c r="D27" s="240">
        <v>553.31274843519782</v>
      </c>
      <c r="E27" s="241">
        <v>27091</v>
      </c>
      <c r="G27" s="239">
        <v>24</v>
      </c>
      <c r="H27" s="187" t="s">
        <v>195</v>
      </c>
      <c r="I27" s="242">
        <v>120.03565020461029</v>
      </c>
      <c r="J27" s="241">
        <v>4695</v>
      </c>
    </row>
    <row r="28" spans="2:10" x14ac:dyDescent="0.2">
      <c r="B28" s="239">
        <v>25</v>
      </c>
      <c r="C28" s="187" t="s">
        <v>185</v>
      </c>
      <c r="D28" s="240">
        <v>550.30458630967735</v>
      </c>
      <c r="E28" s="241">
        <v>55266</v>
      </c>
      <c r="G28" s="239">
        <v>25</v>
      </c>
      <c r="H28" s="187" t="s">
        <v>176</v>
      </c>
      <c r="I28" s="242">
        <v>116.20383920238099</v>
      </c>
      <c r="J28" s="241">
        <v>14877</v>
      </c>
    </row>
    <row r="29" spans="2:10" x14ac:dyDescent="0.2">
      <c r="B29" s="239">
        <v>26</v>
      </c>
      <c r="C29" s="187" t="s">
        <v>167</v>
      </c>
      <c r="D29" s="240">
        <v>524.94997547711023</v>
      </c>
      <c r="E29" s="241">
        <v>103918</v>
      </c>
      <c r="G29" s="239">
        <v>26</v>
      </c>
      <c r="H29" s="187" t="s">
        <v>201</v>
      </c>
      <c r="I29" s="242">
        <v>113.89213196442113</v>
      </c>
      <c r="J29" s="241">
        <v>1514</v>
      </c>
    </row>
    <row r="30" spans="2:10" x14ac:dyDescent="0.2">
      <c r="B30" s="239">
        <v>27</v>
      </c>
      <c r="C30" s="187" t="s">
        <v>168</v>
      </c>
      <c r="D30" s="240">
        <v>517.18527106736826</v>
      </c>
      <c r="E30" s="241">
        <v>66510</v>
      </c>
      <c r="G30" s="239">
        <v>27</v>
      </c>
      <c r="H30" s="187" t="s">
        <v>190</v>
      </c>
      <c r="I30" s="242">
        <v>112.71994040474084</v>
      </c>
      <c r="J30" s="241">
        <v>3282</v>
      </c>
    </row>
    <row r="31" spans="2:10" x14ac:dyDescent="0.2">
      <c r="B31" s="239">
        <v>28</v>
      </c>
      <c r="C31" s="187" t="s">
        <v>175</v>
      </c>
      <c r="D31" s="240">
        <v>516.31954063936064</v>
      </c>
      <c r="E31" s="241">
        <v>15450</v>
      </c>
      <c r="G31" s="239">
        <v>28</v>
      </c>
      <c r="H31" s="187" t="s">
        <v>182</v>
      </c>
      <c r="I31" s="242">
        <v>107.88905169296119</v>
      </c>
      <c r="J31" s="241">
        <v>7121</v>
      </c>
    </row>
    <row r="32" spans="2:10" x14ac:dyDescent="0.2">
      <c r="B32" s="239">
        <v>29</v>
      </c>
      <c r="C32" s="187" t="s">
        <v>196</v>
      </c>
      <c r="D32" s="240">
        <v>511.14253256955021</v>
      </c>
      <c r="E32" s="241">
        <v>33836</v>
      </c>
      <c r="G32" s="239">
        <v>29</v>
      </c>
      <c r="H32" s="187" t="s">
        <v>185</v>
      </c>
      <c r="I32" s="242">
        <v>106.00627195477915</v>
      </c>
      <c r="J32" s="241">
        <v>10646</v>
      </c>
    </row>
    <row r="33" spans="2:10" x14ac:dyDescent="0.2">
      <c r="B33" s="239">
        <v>30</v>
      </c>
      <c r="C33" s="187" t="s">
        <v>184</v>
      </c>
      <c r="D33" s="240">
        <v>506.00934182548076</v>
      </c>
      <c r="E33" s="241">
        <v>20387</v>
      </c>
      <c r="G33" s="239">
        <v>30</v>
      </c>
      <c r="H33" s="187" t="s">
        <v>173</v>
      </c>
      <c r="I33" s="242">
        <v>102.34660409110639</v>
      </c>
      <c r="J33" s="241">
        <v>4973</v>
      </c>
    </row>
    <row r="34" spans="2:10" x14ac:dyDescent="0.2">
      <c r="B34" s="239">
        <v>31</v>
      </c>
      <c r="C34" s="187" t="s">
        <v>172</v>
      </c>
      <c r="D34" s="240">
        <v>505.74930013886348</v>
      </c>
      <c r="E34" s="241">
        <v>36264</v>
      </c>
      <c r="G34" s="239">
        <v>30</v>
      </c>
      <c r="H34" s="187" t="s">
        <v>177</v>
      </c>
      <c r="I34" s="242">
        <v>102.32538000296559</v>
      </c>
      <c r="J34" s="241">
        <v>5010</v>
      </c>
    </row>
    <row r="35" spans="2:10" x14ac:dyDescent="0.2">
      <c r="B35" s="239">
        <v>32</v>
      </c>
      <c r="C35" s="187" t="s">
        <v>195</v>
      </c>
      <c r="D35" s="240">
        <v>493.61625101180209</v>
      </c>
      <c r="E35" s="241">
        <v>19307</v>
      </c>
      <c r="G35" s="239">
        <v>32</v>
      </c>
      <c r="H35" s="187" t="s">
        <v>188</v>
      </c>
      <c r="I35" s="242">
        <v>101.27316563238325</v>
      </c>
      <c r="J35" s="241">
        <v>1676</v>
      </c>
    </row>
    <row r="36" spans="2:10" x14ac:dyDescent="0.2">
      <c r="B36" s="239">
        <v>33</v>
      </c>
      <c r="C36" s="187" t="s">
        <v>189</v>
      </c>
      <c r="D36" s="240">
        <v>478.40913517005549</v>
      </c>
      <c r="E36" s="241">
        <v>14248</v>
      </c>
      <c r="G36" s="239">
        <v>33</v>
      </c>
      <c r="H36" s="187" t="s">
        <v>180</v>
      </c>
      <c r="I36" s="242">
        <v>101.14579141905772</v>
      </c>
      <c r="J36" s="241">
        <v>2109</v>
      </c>
    </row>
    <row r="37" spans="2:10" x14ac:dyDescent="0.2">
      <c r="B37" s="239">
        <v>34</v>
      </c>
      <c r="C37" s="187" t="s">
        <v>197</v>
      </c>
      <c r="D37" s="240">
        <v>467.19932602531202</v>
      </c>
      <c r="E37" s="241">
        <v>20674</v>
      </c>
      <c r="G37" s="239">
        <v>34</v>
      </c>
      <c r="H37" s="187" t="s">
        <v>199</v>
      </c>
      <c r="I37" s="242">
        <v>100.46461588764839</v>
      </c>
      <c r="J37" s="241">
        <v>1905</v>
      </c>
    </row>
    <row r="38" spans="2:10" x14ac:dyDescent="0.2">
      <c r="B38" s="239">
        <v>35</v>
      </c>
      <c r="C38" s="187" t="s">
        <v>201</v>
      </c>
      <c r="D38" s="240">
        <v>447.0679922487152</v>
      </c>
      <c r="E38" s="241">
        <v>5943</v>
      </c>
      <c r="G38" s="239">
        <v>35</v>
      </c>
      <c r="H38" s="187" t="s">
        <v>175</v>
      </c>
      <c r="I38" s="242">
        <v>98.752378161120433</v>
      </c>
      <c r="J38" s="241">
        <v>2955</v>
      </c>
    </row>
    <row r="39" spans="2:10" x14ac:dyDescent="0.2">
      <c r="B39" s="239">
        <v>36</v>
      </c>
      <c r="C39" s="187" t="s">
        <v>192</v>
      </c>
      <c r="D39" s="240">
        <v>446.82364781620362</v>
      </c>
      <c r="E39" s="241">
        <v>8240</v>
      </c>
      <c r="G39" s="239">
        <v>36</v>
      </c>
      <c r="H39" s="187" t="s">
        <v>193</v>
      </c>
      <c r="I39" s="242">
        <v>97.785009237477297</v>
      </c>
      <c r="J39" s="241">
        <v>5368</v>
      </c>
    </row>
    <row r="40" spans="2:10" x14ac:dyDescent="0.2">
      <c r="B40" s="239">
        <v>37</v>
      </c>
      <c r="C40" s="187" t="s">
        <v>200</v>
      </c>
      <c r="D40" s="240">
        <v>442.6162375877222</v>
      </c>
      <c r="E40" s="241">
        <v>4572</v>
      </c>
      <c r="G40" s="239">
        <v>37</v>
      </c>
      <c r="H40" s="187" t="s">
        <v>189</v>
      </c>
      <c r="I40" s="242">
        <v>97.743472240316649</v>
      </c>
      <c r="J40" s="241">
        <v>2911</v>
      </c>
    </row>
    <row r="41" spans="2:10" x14ac:dyDescent="0.2">
      <c r="B41" s="239">
        <v>37</v>
      </c>
      <c r="C41" s="187" t="s">
        <v>187</v>
      </c>
      <c r="D41" s="240">
        <v>442.60108186369985</v>
      </c>
      <c r="E41" s="241">
        <v>25544</v>
      </c>
      <c r="G41" s="239">
        <v>38</v>
      </c>
      <c r="H41" s="187" t="s">
        <v>198</v>
      </c>
      <c r="I41" s="242">
        <v>96.569397737955697</v>
      </c>
      <c r="J41" s="241">
        <v>566</v>
      </c>
    </row>
    <row r="42" spans="2:10" x14ac:dyDescent="0.2">
      <c r="B42" s="239">
        <v>39</v>
      </c>
      <c r="C42" s="187" t="s">
        <v>193</v>
      </c>
      <c r="D42" s="240">
        <v>438.19269694625871</v>
      </c>
      <c r="E42" s="241">
        <v>24055</v>
      </c>
      <c r="G42" s="239">
        <v>39</v>
      </c>
      <c r="H42" s="187" t="s">
        <v>183</v>
      </c>
      <c r="I42" s="242">
        <v>94.417910371068814</v>
      </c>
      <c r="J42" s="241">
        <v>4410</v>
      </c>
    </row>
    <row r="43" spans="2:10" x14ac:dyDescent="0.2">
      <c r="B43" s="239">
        <v>40</v>
      </c>
      <c r="C43" s="187" t="s">
        <v>190</v>
      </c>
      <c r="D43" s="240">
        <v>426.90702596920431</v>
      </c>
      <c r="E43" s="241">
        <v>12430</v>
      </c>
      <c r="G43" s="239">
        <v>40</v>
      </c>
      <c r="H43" s="187" t="s">
        <v>191</v>
      </c>
      <c r="I43" s="242">
        <v>94.253770150806034</v>
      </c>
      <c r="J43" s="241">
        <v>696</v>
      </c>
    </row>
    <row r="44" spans="2:10" x14ac:dyDescent="0.2">
      <c r="B44" s="239">
        <v>41</v>
      </c>
      <c r="C44" s="187" t="s">
        <v>188</v>
      </c>
      <c r="D44" s="240">
        <v>423.09946644268939</v>
      </c>
      <c r="E44" s="241">
        <v>7002</v>
      </c>
      <c r="G44" s="239">
        <v>41</v>
      </c>
      <c r="H44" s="187" t="s">
        <v>196</v>
      </c>
      <c r="I44" s="242">
        <v>93.916926497957604</v>
      </c>
      <c r="J44" s="241">
        <v>6217</v>
      </c>
    </row>
    <row r="45" spans="2:10" x14ac:dyDescent="0.2">
      <c r="B45" s="239">
        <v>42</v>
      </c>
      <c r="C45" s="187" t="s">
        <v>198</v>
      </c>
      <c r="D45" s="240">
        <v>415.45315104579879</v>
      </c>
      <c r="E45" s="241">
        <v>2435</v>
      </c>
      <c r="G45" s="239">
        <v>42</v>
      </c>
      <c r="H45" s="187" t="s">
        <v>204</v>
      </c>
      <c r="I45" s="242">
        <v>89.727612832553163</v>
      </c>
      <c r="J45" s="241">
        <v>2803</v>
      </c>
    </row>
    <row r="46" spans="2:10" x14ac:dyDescent="0.2">
      <c r="B46" s="239">
        <v>43</v>
      </c>
      <c r="C46" s="187" t="s">
        <v>203</v>
      </c>
      <c r="D46" s="240">
        <v>406.68197980327199</v>
      </c>
      <c r="E46" s="241">
        <v>2546</v>
      </c>
      <c r="G46" s="239">
        <v>43</v>
      </c>
      <c r="H46" s="187" t="s">
        <v>200</v>
      </c>
      <c r="I46" s="242">
        <v>87.225990828201589</v>
      </c>
      <c r="J46" s="241">
        <v>901</v>
      </c>
    </row>
    <row r="47" spans="2:10" x14ac:dyDescent="0.2">
      <c r="B47" s="239">
        <v>44</v>
      </c>
      <c r="C47" s="187" t="s">
        <v>199</v>
      </c>
      <c r="D47" s="240">
        <v>403.33510882348287</v>
      </c>
      <c r="E47" s="241">
        <v>7648</v>
      </c>
      <c r="G47" s="239">
        <v>44</v>
      </c>
      <c r="H47" s="187" t="s">
        <v>202</v>
      </c>
      <c r="I47" s="242">
        <v>85.683224412943076</v>
      </c>
      <c r="J47" s="241">
        <v>2567</v>
      </c>
    </row>
    <row r="48" spans="2:10" x14ac:dyDescent="0.2">
      <c r="B48" s="239">
        <v>45</v>
      </c>
      <c r="C48" s="187" t="s">
        <v>202</v>
      </c>
      <c r="D48" s="240">
        <v>396.20563840344147</v>
      </c>
      <c r="E48" s="241">
        <v>11870</v>
      </c>
      <c r="G48" s="239">
        <v>45</v>
      </c>
      <c r="H48" s="187" t="s">
        <v>203</v>
      </c>
      <c r="I48" s="242">
        <v>83.860188294076124</v>
      </c>
      <c r="J48" s="241">
        <v>525</v>
      </c>
    </row>
    <row r="49" spans="2:10" x14ac:dyDescent="0.2">
      <c r="B49" s="239">
        <v>46</v>
      </c>
      <c r="C49" s="187" t="s">
        <v>191</v>
      </c>
      <c r="D49" s="240">
        <v>395.02621771537531</v>
      </c>
      <c r="E49" s="241">
        <v>2917</v>
      </c>
      <c r="G49" s="239">
        <v>46</v>
      </c>
      <c r="H49" s="187" t="s">
        <v>197</v>
      </c>
      <c r="I49" s="242">
        <v>80.924871166520376</v>
      </c>
      <c r="J49" s="241">
        <v>3581</v>
      </c>
    </row>
    <row r="50" spans="2:10" x14ac:dyDescent="0.2">
      <c r="B50" s="239">
        <v>47</v>
      </c>
      <c r="C50" s="187" t="s">
        <v>194</v>
      </c>
      <c r="D50" s="240">
        <v>371.26214460293812</v>
      </c>
      <c r="E50" s="241">
        <v>5315</v>
      </c>
      <c r="G50" s="239">
        <v>47</v>
      </c>
      <c r="H50" s="187" t="s">
        <v>192</v>
      </c>
      <c r="I50" s="242">
        <v>79.929375835083036</v>
      </c>
      <c r="J50" s="241">
        <v>1474</v>
      </c>
    </row>
    <row r="51" spans="2:10" x14ac:dyDescent="0.2">
      <c r="B51" s="239">
        <v>48</v>
      </c>
      <c r="C51" s="187" t="s">
        <v>205</v>
      </c>
      <c r="D51" s="240">
        <v>355.98256896871055</v>
      </c>
      <c r="E51" s="241">
        <v>3056</v>
      </c>
      <c r="G51" s="239">
        <v>48</v>
      </c>
      <c r="H51" s="187" t="s">
        <v>206</v>
      </c>
      <c r="I51" s="242">
        <v>75.965053433158019</v>
      </c>
      <c r="J51" s="241">
        <v>575</v>
      </c>
    </row>
    <row r="52" spans="2:10" x14ac:dyDescent="0.2">
      <c r="B52" s="239">
        <v>49</v>
      </c>
      <c r="C52" s="187" t="s">
        <v>204</v>
      </c>
      <c r="D52" s="240">
        <v>349.21103403151</v>
      </c>
      <c r="E52" s="241">
        <v>10909</v>
      </c>
      <c r="G52" s="239">
        <v>49</v>
      </c>
      <c r="H52" s="187" t="s">
        <v>205</v>
      </c>
      <c r="I52" s="242">
        <v>63.135651957146969</v>
      </c>
      <c r="J52" s="241">
        <v>542</v>
      </c>
    </row>
    <row r="53" spans="2:10" x14ac:dyDescent="0.2">
      <c r="B53" s="239">
        <v>50</v>
      </c>
      <c r="C53" s="187" t="s">
        <v>206</v>
      </c>
      <c r="D53" s="240">
        <v>278.75871781558857</v>
      </c>
      <c r="E53" s="241">
        <v>2110</v>
      </c>
      <c r="G53" s="239">
        <v>50</v>
      </c>
      <c r="H53" s="187" t="s">
        <v>194</v>
      </c>
      <c r="I53" s="242">
        <v>62.587183737390887</v>
      </c>
      <c r="J53" s="241">
        <v>896</v>
      </c>
    </row>
    <row r="55" spans="2:10" x14ac:dyDescent="0.2">
      <c r="B55" s="654" t="s">
        <v>962</v>
      </c>
      <c r="C55" s="654"/>
      <c r="D55" s="654"/>
      <c r="E55" s="654"/>
      <c r="F55" s="654"/>
      <c r="G55" s="654"/>
      <c r="H55" s="654"/>
      <c r="I55" s="654"/>
      <c r="J55" s="654"/>
    </row>
    <row r="56" spans="2:10" ht="13.5" customHeight="1" x14ac:dyDescent="0.2">
      <c r="B56" s="654"/>
      <c r="C56" s="654"/>
      <c r="D56" s="654"/>
      <c r="E56" s="654"/>
      <c r="F56" s="654"/>
      <c r="G56" s="654"/>
      <c r="H56" s="654"/>
      <c r="I56" s="654"/>
      <c r="J56" s="654"/>
    </row>
    <row r="57" spans="2:10" ht="13.5" customHeight="1" x14ac:dyDescent="0.2">
      <c r="B57" s="654"/>
      <c r="C57" s="654"/>
      <c r="D57" s="654"/>
      <c r="E57" s="654"/>
      <c r="F57" s="654"/>
      <c r="G57" s="654"/>
      <c r="H57" s="654"/>
      <c r="I57" s="654"/>
      <c r="J57" s="654"/>
    </row>
    <row r="58" spans="2:10" ht="13.5" customHeight="1" x14ac:dyDescent="0.2">
      <c r="B58" s="654"/>
      <c r="C58" s="654"/>
      <c r="D58" s="654"/>
      <c r="E58" s="654"/>
      <c r="F58" s="654"/>
      <c r="G58" s="654"/>
      <c r="H58" s="654"/>
      <c r="I58" s="654"/>
      <c r="J58" s="654"/>
    </row>
    <row r="59" spans="2:10" x14ac:dyDescent="0.2">
      <c r="B59" s="656" t="s">
        <v>208</v>
      </c>
      <c r="C59" s="656"/>
      <c r="D59" s="656"/>
      <c r="E59" s="656"/>
      <c r="F59" s="656"/>
      <c r="G59" s="656"/>
      <c r="H59" s="656"/>
      <c r="I59" s="656"/>
      <c r="J59" s="656"/>
    </row>
    <row r="60" spans="2:10" x14ac:dyDescent="0.2">
      <c r="B60" s="656"/>
      <c r="C60" s="656"/>
      <c r="D60" s="656"/>
      <c r="E60" s="656"/>
      <c r="F60" s="656"/>
      <c r="G60" s="656"/>
      <c r="H60" s="656"/>
      <c r="I60" s="656"/>
      <c r="J60" s="656"/>
    </row>
    <row r="61" spans="2:10" x14ac:dyDescent="0.2">
      <c r="B61" s="656"/>
      <c r="C61" s="656"/>
      <c r="D61" s="656"/>
      <c r="E61" s="656"/>
      <c r="F61" s="656"/>
      <c r="G61" s="656"/>
      <c r="H61" s="656"/>
      <c r="I61" s="656"/>
      <c r="J61" s="656"/>
    </row>
    <row r="62" spans="2:10" x14ac:dyDescent="0.2">
      <c r="B62" s="656"/>
      <c r="C62" s="656"/>
      <c r="D62" s="656"/>
      <c r="E62" s="656"/>
      <c r="F62" s="656"/>
      <c r="G62" s="656"/>
      <c r="H62" s="656"/>
      <c r="I62" s="656"/>
      <c r="J62" s="656"/>
    </row>
  </sheetData>
  <mergeCells count="2">
    <mergeCell ref="B55:J58"/>
    <mergeCell ref="B59:J6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87"/>
  <sheetViews>
    <sheetView showGridLines="0" workbookViewId="0"/>
  </sheetViews>
  <sheetFormatPr defaultColWidth="9.140625" defaultRowHeight="12.75" x14ac:dyDescent="0.2"/>
  <cols>
    <col min="1" max="1" width="4" style="243" customWidth="1"/>
    <col min="2" max="2" width="6.5703125" style="254" customWidth="1"/>
    <col min="3" max="3" width="63.85546875" style="243" customWidth="1"/>
    <col min="4" max="4" width="17.42578125" style="256" customWidth="1"/>
    <col min="5" max="5" width="9.85546875" style="255" bestFit="1" customWidth="1"/>
    <col min="6" max="16384" width="9.140625" style="243"/>
  </cols>
  <sheetData>
    <row r="1" spans="2:5" x14ac:dyDescent="0.2">
      <c r="B1" s="1" t="s">
        <v>975</v>
      </c>
      <c r="C1"/>
      <c r="D1"/>
      <c r="E1"/>
    </row>
    <row r="3" spans="2:5" ht="29.25" thickBot="1" x14ac:dyDescent="0.25">
      <c r="B3" s="244" t="s">
        <v>14</v>
      </c>
      <c r="C3" s="245" t="s">
        <v>209</v>
      </c>
      <c r="D3" s="247" t="s">
        <v>931</v>
      </c>
      <c r="E3" s="246" t="s">
        <v>1</v>
      </c>
    </row>
    <row r="4" spans="2:5" x14ac:dyDescent="0.2">
      <c r="B4" s="248">
        <v>1</v>
      </c>
      <c r="C4" s="249" t="s">
        <v>210</v>
      </c>
      <c r="D4" s="251">
        <v>1290</v>
      </c>
      <c r="E4" s="250">
        <v>1798</v>
      </c>
    </row>
    <row r="5" spans="2:5" x14ac:dyDescent="0.2">
      <c r="B5" s="248">
        <v>2</v>
      </c>
      <c r="C5" s="249" t="s">
        <v>220</v>
      </c>
      <c r="D5" s="251">
        <v>717</v>
      </c>
      <c r="E5" s="250">
        <v>870</v>
      </c>
    </row>
    <row r="6" spans="2:5" x14ac:dyDescent="0.2">
      <c r="B6" s="248">
        <v>3</v>
      </c>
      <c r="C6" s="249" t="s">
        <v>251</v>
      </c>
      <c r="D6" s="251">
        <v>641.6</v>
      </c>
      <c r="E6" s="250">
        <v>1754</v>
      </c>
    </row>
    <row r="7" spans="2:5" x14ac:dyDescent="0.2">
      <c r="B7" s="248">
        <v>4</v>
      </c>
      <c r="C7" s="249" t="s">
        <v>211</v>
      </c>
      <c r="D7" s="251">
        <v>596.79999999999995</v>
      </c>
      <c r="E7" s="250">
        <v>1306</v>
      </c>
    </row>
    <row r="8" spans="2:5" x14ac:dyDescent="0.2">
      <c r="B8" s="248">
        <v>5</v>
      </c>
      <c r="C8" s="249" t="s">
        <v>219</v>
      </c>
      <c r="D8" s="251">
        <v>592.5</v>
      </c>
      <c r="E8" s="250">
        <v>1019</v>
      </c>
    </row>
    <row r="9" spans="2:5" x14ac:dyDescent="0.2">
      <c r="B9" s="248">
        <v>6</v>
      </c>
      <c r="C9" s="249" t="s">
        <v>213</v>
      </c>
      <c r="D9" s="251">
        <v>566.6</v>
      </c>
      <c r="E9" s="250">
        <v>34185</v>
      </c>
    </row>
    <row r="10" spans="2:5" x14ac:dyDescent="0.2">
      <c r="B10" s="248">
        <v>7</v>
      </c>
      <c r="C10" s="249" t="s">
        <v>230</v>
      </c>
      <c r="D10" s="251">
        <v>551.1</v>
      </c>
      <c r="E10" s="250">
        <v>3069</v>
      </c>
    </row>
    <row r="11" spans="2:5" x14ac:dyDescent="0.2">
      <c r="B11" s="248">
        <v>8</v>
      </c>
      <c r="C11" s="249" t="s">
        <v>214</v>
      </c>
      <c r="D11" s="251">
        <v>550.70000000000005</v>
      </c>
      <c r="E11" s="250">
        <v>816</v>
      </c>
    </row>
    <row r="12" spans="2:5" x14ac:dyDescent="0.2">
      <c r="B12" s="248">
        <v>9</v>
      </c>
      <c r="C12" s="249" t="s">
        <v>222</v>
      </c>
      <c r="D12" s="251">
        <v>538.70000000000005</v>
      </c>
      <c r="E12" s="250">
        <v>2250</v>
      </c>
    </row>
    <row r="13" spans="2:5" x14ac:dyDescent="0.2">
      <c r="B13" s="248">
        <v>10</v>
      </c>
      <c r="C13" s="249" t="s">
        <v>217</v>
      </c>
      <c r="D13" s="251">
        <v>529.6</v>
      </c>
      <c r="E13" s="250">
        <v>675</v>
      </c>
    </row>
    <row r="14" spans="2:5" x14ac:dyDescent="0.2">
      <c r="B14" s="248">
        <v>11</v>
      </c>
      <c r="C14" s="249" t="s">
        <v>227</v>
      </c>
      <c r="D14" s="251">
        <v>526.4</v>
      </c>
      <c r="E14" s="250">
        <v>3211</v>
      </c>
    </row>
    <row r="15" spans="2:5" x14ac:dyDescent="0.2">
      <c r="B15" s="248">
        <v>12</v>
      </c>
      <c r="C15" s="249" t="s">
        <v>218</v>
      </c>
      <c r="D15" s="251">
        <v>522.6</v>
      </c>
      <c r="E15" s="250">
        <v>10816</v>
      </c>
    </row>
    <row r="16" spans="2:5" x14ac:dyDescent="0.2">
      <c r="B16" s="248">
        <v>13</v>
      </c>
      <c r="C16" s="249" t="s">
        <v>216</v>
      </c>
      <c r="D16" s="251">
        <v>521.70000000000005</v>
      </c>
      <c r="E16" s="250">
        <v>7404</v>
      </c>
    </row>
    <row r="17" spans="2:5" x14ac:dyDescent="0.2">
      <c r="B17" s="248">
        <v>14</v>
      </c>
      <c r="C17" s="249" t="s">
        <v>228</v>
      </c>
      <c r="D17" s="251">
        <v>515.20000000000005</v>
      </c>
      <c r="E17" s="250">
        <v>15020</v>
      </c>
    </row>
    <row r="18" spans="2:5" x14ac:dyDescent="0.2">
      <c r="B18" s="248">
        <v>15</v>
      </c>
      <c r="C18" s="249" t="s">
        <v>252</v>
      </c>
      <c r="D18" s="251">
        <v>511.9</v>
      </c>
      <c r="E18" s="250">
        <v>741</v>
      </c>
    </row>
    <row r="19" spans="2:5" x14ac:dyDescent="0.2">
      <c r="B19" s="248">
        <v>16</v>
      </c>
      <c r="C19" s="249" t="s">
        <v>221</v>
      </c>
      <c r="D19" s="251">
        <v>504.8</v>
      </c>
      <c r="E19" s="250">
        <v>14063</v>
      </c>
    </row>
    <row r="20" spans="2:5" x14ac:dyDescent="0.2">
      <c r="B20" s="248">
        <v>17</v>
      </c>
      <c r="C20" s="249" t="s">
        <v>249</v>
      </c>
      <c r="D20" s="251">
        <v>504.5</v>
      </c>
      <c r="E20" s="250">
        <v>850</v>
      </c>
    </row>
    <row r="21" spans="2:5" x14ac:dyDescent="0.2">
      <c r="B21" s="248">
        <v>18</v>
      </c>
      <c r="C21" s="249" t="s">
        <v>647</v>
      </c>
      <c r="D21" s="251">
        <v>496.9</v>
      </c>
      <c r="E21" s="250">
        <v>576</v>
      </c>
    </row>
    <row r="22" spans="2:5" x14ac:dyDescent="0.2">
      <c r="B22" s="248">
        <v>19</v>
      </c>
      <c r="C22" s="249" t="s">
        <v>924</v>
      </c>
      <c r="D22" s="251">
        <v>489.9</v>
      </c>
      <c r="E22" s="250">
        <v>566</v>
      </c>
    </row>
    <row r="23" spans="2:5" x14ac:dyDescent="0.2">
      <c r="B23" s="248">
        <v>20</v>
      </c>
      <c r="C23" s="249" t="s">
        <v>225</v>
      </c>
      <c r="D23" s="251">
        <v>487.7</v>
      </c>
      <c r="E23" s="250">
        <v>6145</v>
      </c>
    </row>
    <row r="24" spans="2:5" x14ac:dyDescent="0.2">
      <c r="B24" s="248">
        <v>21</v>
      </c>
      <c r="C24" s="249" t="s">
        <v>256</v>
      </c>
      <c r="D24" s="251">
        <v>487.5</v>
      </c>
      <c r="E24" s="250">
        <v>11603</v>
      </c>
    </row>
    <row r="25" spans="2:5" x14ac:dyDescent="0.2">
      <c r="B25" s="248">
        <v>22</v>
      </c>
      <c r="C25" s="249" t="s">
        <v>255</v>
      </c>
      <c r="D25" s="251">
        <v>485.7</v>
      </c>
      <c r="E25" s="250">
        <v>648</v>
      </c>
    </row>
    <row r="26" spans="2:5" x14ac:dyDescent="0.2">
      <c r="B26" s="248">
        <v>23</v>
      </c>
      <c r="C26" s="249" t="s">
        <v>819</v>
      </c>
      <c r="D26" s="251">
        <v>485.4</v>
      </c>
      <c r="E26" s="250">
        <v>547</v>
      </c>
    </row>
    <row r="27" spans="2:5" x14ac:dyDescent="0.2">
      <c r="B27" s="248">
        <v>24</v>
      </c>
      <c r="C27" s="249" t="s">
        <v>269</v>
      </c>
      <c r="D27" s="251">
        <v>484.8</v>
      </c>
      <c r="E27" s="250">
        <v>1809</v>
      </c>
    </row>
    <row r="28" spans="2:5" x14ac:dyDescent="0.2">
      <c r="B28" s="248">
        <v>25</v>
      </c>
      <c r="C28" s="249" t="s">
        <v>226</v>
      </c>
      <c r="D28" s="251">
        <v>482.3</v>
      </c>
      <c r="E28" s="250">
        <v>28598</v>
      </c>
    </row>
    <row r="29" spans="2:5" x14ac:dyDescent="0.2">
      <c r="B29" s="248">
        <v>26</v>
      </c>
      <c r="C29" s="249" t="s">
        <v>239</v>
      </c>
      <c r="D29" s="251">
        <v>482.2</v>
      </c>
      <c r="E29" s="250">
        <v>2143</v>
      </c>
    </row>
    <row r="30" spans="2:5" x14ac:dyDescent="0.2">
      <c r="B30" s="248">
        <v>27</v>
      </c>
      <c r="C30" s="249" t="s">
        <v>237</v>
      </c>
      <c r="D30" s="251">
        <v>480.5</v>
      </c>
      <c r="E30" s="250">
        <v>2278</v>
      </c>
    </row>
    <row r="31" spans="2:5" x14ac:dyDescent="0.2">
      <c r="B31" s="248">
        <v>28</v>
      </c>
      <c r="C31" s="249" t="s">
        <v>235</v>
      </c>
      <c r="D31" s="251">
        <v>480.2</v>
      </c>
      <c r="E31" s="250">
        <v>3595</v>
      </c>
    </row>
    <row r="32" spans="2:5" x14ac:dyDescent="0.2">
      <c r="B32" s="248">
        <v>29</v>
      </c>
      <c r="C32" s="249" t="s">
        <v>241</v>
      </c>
      <c r="D32" s="251">
        <v>479.2</v>
      </c>
      <c r="E32" s="250">
        <v>797</v>
      </c>
    </row>
    <row r="33" spans="2:5" x14ac:dyDescent="0.2">
      <c r="B33" s="248">
        <v>30</v>
      </c>
      <c r="C33" s="249" t="s">
        <v>234</v>
      </c>
      <c r="D33" s="251">
        <v>475.3</v>
      </c>
      <c r="E33" s="250">
        <v>26684</v>
      </c>
    </row>
    <row r="34" spans="2:5" x14ac:dyDescent="0.2">
      <c r="B34" s="248">
        <v>31</v>
      </c>
      <c r="C34" s="249" t="s">
        <v>223</v>
      </c>
      <c r="D34" s="251">
        <v>471.1</v>
      </c>
      <c r="E34" s="250">
        <v>12974</v>
      </c>
    </row>
    <row r="35" spans="2:5" x14ac:dyDescent="0.2">
      <c r="B35" s="248">
        <v>32</v>
      </c>
      <c r="C35" s="249" t="s">
        <v>236</v>
      </c>
      <c r="D35" s="251">
        <v>470.4</v>
      </c>
      <c r="E35" s="250">
        <v>10921</v>
      </c>
    </row>
    <row r="36" spans="2:5" x14ac:dyDescent="0.2">
      <c r="B36" s="248">
        <v>33</v>
      </c>
      <c r="C36" s="249" t="s">
        <v>261</v>
      </c>
      <c r="D36" s="251">
        <v>470</v>
      </c>
      <c r="E36" s="250">
        <v>1594</v>
      </c>
    </row>
    <row r="37" spans="2:5" x14ac:dyDescent="0.2">
      <c r="B37" s="248">
        <v>34</v>
      </c>
      <c r="C37" s="249" t="s">
        <v>224</v>
      </c>
      <c r="D37" s="251">
        <v>467.3</v>
      </c>
      <c r="E37" s="250">
        <v>20978</v>
      </c>
    </row>
    <row r="38" spans="2:5" x14ac:dyDescent="0.2">
      <c r="B38" s="248">
        <v>35</v>
      </c>
      <c r="C38" s="249" t="s">
        <v>827</v>
      </c>
      <c r="D38" s="251">
        <v>467.2</v>
      </c>
      <c r="E38" s="250">
        <v>8376</v>
      </c>
    </row>
    <row r="39" spans="2:5" x14ac:dyDescent="0.2">
      <c r="B39" s="248">
        <v>36</v>
      </c>
      <c r="C39" s="249" t="s">
        <v>257</v>
      </c>
      <c r="D39" s="251">
        <v>463.9</v>
      </c>
      <c r="E39" s="250">
        <v>751</v>
      </c>
    </row>
    <row r="40" spans="2:5" x14ac:dyDescent="0.2">
      <c r="B40" s="248">
        <v>37</v>
      </c>
      <c r="C40" s="249" t="s">
        <v>262</v>
      </c>
      <c r="D40" s="251">
        <v>460.8</v>
      </c>
      <c r="E40" s="250">
        <v>1447</v>
      </c>
    </row>
    <row r="41" spans="2:5" x14ac:dyDescent="0.2">
      <c r="B41" s="248">
        <v>38</v>
      </c>
      <c r="C41" s="249" t="s">
        <v>240</v>
      </c>
      <c r="D41" s="251">
        <v>460.7</v>
      </c>
      <c r="E41" s="250">
        <v>2492</v>
      </c>
    </row>
    <row r="42" spans="2:5" x14ac:dyDescent="0.2">
      <c r="B42" s="248">
        <v>39</v>
      </c>
      <c r="C42" s="249" t="s">
        <v>215</v>
      </c>
      <c r="D42" s="251">
        <v>460.5</v>
      </c>
      <c r="E42" s="250">
        <v>3163</v>
      </c>
    </row>
    <row r="43" spans="2:5" x14ac:dyDescent="0.2">
      <c r="B43" s="248">
        <v>39</v>
      </c>
      <c r="C43" s="249" t="s">
        <v>270</v>
      </c>
      <c r="D43" s="251">
        <v>460.5</v>
      </c>
      <c r="E43" s="250">
        <v>6186</v>
      </c>
    </row>
    <row r="44" spans="2:5" x14ac:dyDescent="0.2">
      <c r="B44" s="248">
        <v>41</v>
      </c>
      <c r="C44" s="249" t="s">
        <v>254</v>
      </c>
      <c r="D44" s="251">
        <v>457.8</v>
      </c>
      <c r="E44" s="250">
        <v>1701</v>
      </c>
    </row>
    <row r="45" spans="2:5" x14ac:dyDescent="0.2">
      <c r="B45" s="248">
        <v>42</v>
      </c>
      <c r="C45" s="249" t="s">
        <v>666</v>
      </c>
      <c r="D45" s="251">
        <v>457.1</v>
      </c>
      <c r="E45" s="250">
        <v>5228</v>
      </c>
    </row>
    <row r="46" spans="2:5" x14ac:dyDescent="0.2">
      <c r="B46" s="248">
        <v>43</v>
      </c>
      <c r="C46" s="249" t="s">
        <v>242</v>
      </c>
      <c r="D46" s="251">
        <v>454.7</v>
      </c>
      <c r="E46" s="250">
        <v>1932</v>
      </c>
    </row>
    <row r="47" spans="2:5" x14ac:dyDescent="0.2">
      <c r="B47" s="248">
        <v>44</v>
      </c>
      <c r="C47" s="249" t="s">
        <v>651</v>
      </c>
      <c r="D47" s="251">
        <v>452.4</v>
      </c>
      <c r="E47" s="250">
        <v>1245</v>
      </c>
    </row>
    <row r="48" spans="2:5" x14ac:dyDescent="0.2">
      <c r="B48" s="248">
        <v>45</v>
      </c>
      <c r="C48" s="249" t="s">
        <v>245</v>
      </c>
      <c r="D48" s="251">
        <v>451.2</v>
      </c>
      <c r="E48" s="250">
        <v>9310</v>
      </c>
    </row>
    <row r="49" spans="2:5" x14ac:dyDescent="0.2">
      <c r="B49" s="248">
        <v>46</v>
      </c>
      <c r="C49" s="249" t="s">
        <v>649</v>
      </c>
      <c r="D49" s="251">
        <v>450.8</v>
      </c>
      <c r="E49" s="250">
        <v>1994</v>
      </c>
    </row>
    <row r="50" spans="2:5" x14ac:dyDescent="0.2">
      <c r="B50" s="248">
        <v>47</v>
      </c>
      <c r="C50" s="249" t="s">
        <v>897</v>
      </c>
      <c r="D50" s="251">
        <v>450.3</v>
      </c>
      <c r="E50" s="250">
        <v>672</v>
      </c>
    </row>
    <row r="51" spans="2:5" x14ac:dyDescent="0.2">
      <c r="B51" s="248">
        <v>48</v>
      </c>
      <c r="C51" s="249" t="s">
        <v>691</v>
      </c>
      <c r="D51" s="251">
        <v>447.3</v>
      </c>
      <c r="E51" s="250">
        <v>2436</v>
      </c>
    </row>
    <row r="52" spans="2:5" x14ac:dyDescent="0.2">
      <c r="B52" s="248">
        <v>49</v>
      </c>
      <c r="C52" s="249" t="s">
        <v>231</v>
      </c>
      <c r="D52" s="251">
        <v>446.9</v>
      </c>
      <c r="E52" s="250">
        <v>1136</v>
      </c>
    </row>
    <row r="53" spans="2:5" x14ac:dyDescent="0.2">
      <c r="B53" s="248">
        <v>50</v>
      </c>
      <c r="C53" s="249" t="s">
        <v>700</v>
      </c>
      <c r="D53" s="251">
        <v>446.1</v>
      </c>
      <c r="E53" s="250">
        <v>3571</v>
      </c>
    </row>
    <row r="54" spans="2:5" x14ac:dyDescent="0.2">
      <c r="B54" s="243"/>
      <c r="C54" s="252"/>
      <c r="D54" s="254"/>
      <c r="E54" s="253"/>
    </row>
    <row r="55" spans="2:5" x14ac:dyDescent="0.2">
      <c r="B55" s="708" t="s">
        <v>964</v>
      </c>
      <c r="C55" s="708"/>
      <c r="D55" s="708"/>
      <c r="E55" s="708"/>
    </row>
    <row r="56" spans="2:5" ht="12.75" customHeight="1" x14ac:dyDescent="0.2">
      <c r="B56" s="708"/>
      <c r="C56" s="708"/>
      <c r="D56" s="708"/>
      <c r="E56" s="708"/>
    </row>
    <row r="57" spans="2:5" ht="12.75" customHeight="1" x14ac:dyDescent="0.2">
      <c r="B57" s="708"/>
      <c r="C57" s="708"/>
      <c r="D57" s="708"/>
      <c r="E57" s="708"/>
    </row>
    <row r="58" spans="2:5" ht="12.75" customHeight="1" x14ac:dyDescent="0.2">
      <c r="B58" s="708"/>
      <c r="C58" s="708"/>
      <c r="D58" s="708"/>
      <c r="E58" s="708"/>
    </row>
    <row r="59" spans="2:5" ht="12.75" customHeight="1" x14ac:dyDescent="0.2">
      <c r="B59" s="708"/>
      <c r="C59" s="708"/>
      <c r="D59" s="708"/>
      <c r="E59" s="708"/>
    </row>
    <row r="60" spans="2:5" ht="12.75" customHeight="1" x14ac:dyDescent="0.2">
      <c r="B60" s="708"/>
      <c r="C60" s="708"/>
      <c r="D60" s="708"/>
      <c r="E60" s="708"/>
    </row>
    <row r="61" spans="2:5" ht="12.75" customHeight="1" x14ac:dyDescent="0.2">
      <c r="B61" s="708"/>
      <c r="C61" s="708"/>
      <c r="D61" s="708"/>
      <c r="E61" s="708"/>
    </row>
    <row r="62" spans="2:5" x14ac:dyDescent="0.2">
      <c r="B62" s="707" t="s">
        <v>963</v>
      </c>
      <c r="C62" s="707"/>
      <c r="D62" s="707"/>
      <c r="E62" s="707"/>
    </row>
    <row r="63" spans="2:5" x14ac:dyDescent="0.2">
      <c r="B63" s="707"/>
      <c r="C63" s="707"/>
      <c r="D63" s="707"/>
      <c r="E63" s="707"/>
    </row>
    <row r="64" spans="2:5" x14ac:dyDescent="0.2">
      <c r="B64" s="707"/>
      <c r="C64" s="707"/>
      <c r="D64" s="707"/>
      <c r="E64" s="707"/>
    </row>
    <row r="65" spans="2:5" x14ac:dyDescent="0.2">
      <c r="B65" s="707"/>
      <c r="C65" s="707"/>
      <c r="D65" s="707"/>
      <c r="E65" s="707"/>
    </row>
    <row r="66" spans="2:5" x14ac:dyDescent="0.2">
      <c r="B66" s="243"/>
      <c r="C66" s="252"/>
      <c r="D66" s="254"/>
      <c r="E66" s="253"/>
    </row>
    <row r="67" spans="2:5" x14ac:dyDescent="0.2">
      <c r="B67" s="243"/>
      <c r="C67" s="252"/>
      <c r="D67" s="254"/>
      <c r="E67" s="253"/>
    </row>
    <row r="68" spans="2:5" x14ac:dyDescent="0.2">
      <c r="B68" s="243"/>
      <c r="C68" s="252"/>
      <c r="D68" s="254"/>
      <c r="E68" s="253"/>
    </row>
    <row r="69" spans="2:5" x14ac:dyDescent="0.2">
      <c r="B69" s="243"/>
      <c r="C69" s="252"/>
      <c r="D69" s="254"/>
      <c r="E69" s="253"/>
    </row>
    <row r="70" spans="2:5" x14ac:dyDescent="0.2">
      <c r="B70" s="243"/>
      <c r="C70" s="252"/>
      <c r="D70" s="254"/>
      <c r="E70" s="253"/>
    </row>
    <row r="71" spans="2:5" x14ac:dyDescent="0.2">
      <c r="B71" s="243"/>
      <c r="C71" s="252"/>
      <c r="D71" s="254"/>
      <c r="E71" s="253"/>
    </row>
    <row r="72" spans="2:5" x14ac:dyDescent="0.2">
      <c r="B72" s="243"/>
      <c r="C72" s="252"/>
      <c r="D72" s="254"/>
      <c r="E72" s="253"/>
    </row>
    <row r="73" spans="2:5" x14ac:dyDescent="0.2">
      <c r="B73" s="243"/>
      <c r="C73" s="252"/>
      <c r="D73" s="254"/>
      <c r="E73" s="253"/>
    </row>
    <row r="74" spans="2:5" x14ac:dyDescent="0.2">
      <c r="B74" s="243"/>
      <c r="C74" s="252"/>
      <c r="D74" s="254"/>
      <c r="E74" s="253"/>
    </row>
    <row r="75" spans="2:5" x14ac:dyDescent="0.2">
      <c r="B75" s="243"/>
      <c r="C75" s="252"/>
      <c r="D75" s="254"/>
      <c r="E75" s="253"/>
    </row>
    <row r="76" spans="2:5" x14ac:dyDescent="0.2">
      <c r="B76" s="243"/>
      <c r="C76" s="252"/>
      <c r="D76" s="254"/>
      <c r="E76" s="253"/>
    </row>
    <row r="77" spans="2:5" x14ac:dyDescent="0.2">
      <c r="B77" s="243"/>
      <c r="C77" s="252"/>
      <c r="D77" s="254"/>
      <c r="E77" s="253"/>
    </row>
    <row r="78" spans="2:5" x14ac:dyDescent="0.2">
      <c r="B78" s="243"/>
      <c r="C78" s="252"/>
      <c r="D78" s="254"/>
      <c r="E78" s="253"/>
    </row>
    <row r="79" spans="2:5" x14ac:dyDescent="0.2">
      <c r="B79" s="243"/>
      <c r="C79" s="252"/>
      <c r="D79" s="254"/>
      <c r="E79" s="253"/>
    </row>
    <row r="80" spans="2:5" x14ac:dyDescent="0.2">
      <c r="B80" s="243"/>
      <c r="C80" s="252"/>
      <c r="D80" s="254"/>
      <c r="E80" s="253"/>
    </row>
    <row r="81" spans="2:5" x14ac:dyDescent="0.2">
      <c r="B81" s="243"/>
      <c r="C81" s="252"/>
      <c r="D81" s="254"/>
      <c r="E81" s="253"/>
    </row>
    <row r="82" spans="2:5" x14ac:dyDescent="0.2">
      <c r="B82" s="243"/>
      <c r="C82" s="252"/>
      <c r="D82" s="254"/>
      <c r="E82" s="253"/>
    </row>
    <row r="83" spans="2:5" x14ac:dyDescent="0.2">
      <c r="B83" s="243"/>
      <c r="C83" s="252"/>
      <c r="D83" s="254"/>
      <c r="E83" s="253"/>
    </row>
    <row r="84" spans="2:5" x14ac:dyDescent="0.2">
      <c r="B84" s="243"/>
      <c r="C84" s="252"/>
      <c r="D84" s="254"/>
      <c r="E84" s="253"/>
    </row>
    <row r="85" spans="2:5" x14ac:dyDescent="0.2">
      <c r="B85" s="243"/>
      <c r="C85" s="252"/>
      <c r="D85" s="254"/>
      <c r="E85" s="253"/>
    </row>
    <row r="86" spans="2:5" x14ac:dyDescent="0.2">
      <c r="B86" s="243"/>
      <c r="C86" s="252"/>
      <c r="D86" s="254"/>
      <c r="E86" s="253"/>
    </row>
    <row r="87" spans="2:5" x14ac:dyDescent="0.2">
      <c r="B87" s="243"/>
      <c r="C87" s="252"/>
      <c r="D87" s="254"/>
      <c r="E87" s="253"/>
    </row>
    <row r="88" spans="2:5" x14ac:dyDescent="0.2">
      <c r="B88" s="243"/>
      <c r="C88" s="252"/>
      <c r="D88" s="254"/>
      <c r="E88" s="253"/>
    </row>
    <row r="89" spans="2:5" x14ac:dyDescent="0.2">
      <c r="B89" s="243"/>
      <c r="C89" s="252"/>
      <c r="D89" s="254"/>
      <c r="E89" s="253"/>
    </row>
    <row r="90" spans="2:5" x14ac:dyDescent="0.2">
      <c r="B90" s="243"/>
      <c r="C90" s="252"/>
      <c r="D90" s="254"/>
      <c r="E90" s="253"/>
    </row>
    <row r="91" spans="2:5" x14ac:dyDescent="0.2">
      <c r="B91" s="243"/>
      <c r="C91" s="252"/>
      <c r="D91" s="254"/>
      <c r="E91" s="253"/>
    </row>
    <row r="92" spans="2:5" x14ac:dyDescent="0.2">
      <c r="B92" s="243"/>
      <c r="C92" s="252"/>
      <c r="D92" s="254"/>
      <c r="E92" s="253"/>
    </row>
    <row r="93" spans="2:5" x14ac:dyDescent="0.2">
      <c r="B93" s="243"/>
      <c r="C93" s="252"/>
      <c r="D93" s="254"/>
      <c r="E93" s="253"/>
    </row>
    <row r="94" spans="2:5" x14ac:dyDescent="0.2">
      <c r="B94" s="243"/>
      <c r="C94" s="252"/>
      <c r="D94" s="254"/>
      <c r="E94" s="253"/>
    </row>
    <row r="95" spans="2:5" x14ac:dyDescent="0.2">
      <c r="B95" s="243"/>
      <c r="C95" s="252"/>
      <c r="D95" s="254"/>
      <c r="E95" s="253"/>
    </row>
    <row r="96" spans="2:5" x14ac:dyDescent="0.2">
      <c r="B96" s="243"/>
      <c r="C96" s="252"/>
      <c r="D96" s="254"/>
      <c r="E96" s="253"/>
    </row>
    <row r="97" spans="2:5" x14ac:dyDescent="0.2">
      <c r="B97" s="243"/>
      <c r="C97" s="252"/>
      <c r="D97" s="254"/>
      <c r="E97" s="253"/>
    </row>
    <row r="98" spans="2:5" x14ac:dyDescent="0.2">
      <c r="B98" s="243"/>
      <c r="C98" s="252"/>
      <c r="D98" s="254"/>
      <c r="E98" s="253"/>
    </row>
    <row r="99" spans="2:5" x14ac:dyDescent="0.2">
      <c r="B99" s="243"/>
      <c r="C99" s="252"/>
      <c r="D99" s="254"/>
      <c r="E99" s="253"/>
    </row>
    <row r="100" spans="2:5" x14ac:dyDescent="0.2">
      <c r="B100" s="243"/>
      <c r="C100" s="252"/>
      <c r="D100" s="254"/>
      <c r="E100" s="253"/>
    </row>
    <row r="101" spans="2:5" x14ac:dyDescent="0.2">
      <c r="B101" s="243"/>
      <c r="C101" s="252"/>
      <c r="D101" s="254"/>
      <c r="E101" s="253"/>
    </row>
    <row r="102" spans="2:5" x14ac:dyDescent="0.2">
      <c r="B102" s="243"/>
      <c r="C102" s="252"/>
      <c r="D102" s="254"/>
      <c r="E102" s="253"/>
    </row>
    <row r="103" spans="2:5" x14ac:dyDescent="0.2">
      <c r="B103" s="243"/>
      <c r="C103" s="252"/>
      <c r="D103" s="254"/>
      <c r="E103" s="253"/>
    </row>
    <row r="104" spans="2:5" x14ac:dyDescent="0.2">
      <c r="B104" s="243"/>
      <c r="C104" s="252"/>
      <c r="D104" s="254"/>
      <c r="E104" s="253"/>
    </row>
    <row r="105" spans="2:5" x14ac:dyDescent="0.2">
      <c r="B105" s="243"/>
      <c r="C105" s="252"/>
      <c r="D105" s="254"/>
      <c r="E105" s="253"/>
    </row>
    <row r="106" spans="2:5" x14ac:dyDescent="0.2">
      <c r="B106" s="243"/>
      <c r="C106" s="252"/>
      <c r="D106" s="254"/>
      <c r="E106" s="253"/>
    </row>
    <row r="107" spans="2:5" x14ac:dyDescent="0.2">
      <c r="B107" s="243"/>
      <c r="C107" s="252"/>
      <c r="D107" s="254"/>
      <c r="E107" s="253"/>
    </row>
    <row r="108" spans="2:5" x14ac:dyDescent="0.2">
      <c r="B108" s="243"/>
      <c r="C108" s="252"/>
      <c r="D108" s="254"/>
      <c r="E108" s="253"/>
    </row>
    <row r="109" spans="2:5" x14ac:dyDescent="0.2">
      <c r="B109" s="243"/>
      <c r="C109" s="252"/>
      <c r="D109" s="254"/>
      <c r="E109" s="253"/>
    </row>
    <row r="110" spans="2:5" x14ac:dyDescent="0.2">
      <c r="B110" s="243"/>
      <c r="C110" s="252"/>
      <c r="D110" s="254"/>
      <c r="E110" s="253"/>
    </row>
    <row r="111" spans="2:5" x14ac:dyDescent="0.2">
      <c r="B111" s="243"/>
      <c r="C111" s="252"/>
      <c r="D111" s="254"/>
      <c r="E111" s="253"/>
    </row>
    <row r="112" spans="2:5" x14ac:dyDescent="0.2">
      <c r="B112" s="243"/>
      <c r="C112" s="252"/>
      <c r="D112" s="254"/>
      <c r="E112" s="253"/>
    </row>
    <row r="113" spans="2:5" x14ac:dyDescent="0.2">
      <c r="B113" s="243"/>
      <c r="C113" s="252"/>
      <c r="D113" s="254"/>
      <c r="E113" s="253"/>
    </row>
    <row r="114" spans="2:5" x14ac:dyDescent="0.2">
      <c r="B114" s="243"/>
      <c r="C114" s="252"/>
      <c r="D114" s="254"/>
      <c r="E114" s="253"/>
    </row>
    <row r="115" spans="2:5" x14ac:dyDescent="0.2">
      <c r="B115" s="243"/>
      <c r="C115" s="252"/>
      <c r="D115" s="254"/>
      <c r="E115" s="253"/>
    </row>
    <row r="116" spans="2:5" x14ac:dyDescent="0.2">
      <c r="B116" s="243"/>
      <c r="C116" s="252"/>
      <c r="D116" s="254"/>
      <c r="E116" s="253"/>
    </row>
    <row r="117" spans="2:5" x14ac:dyDescent="0.2">
      <c r="B117" s="243"/>
      <c r="C117" s="252"/>
      <c r="D117" s="254"/>
      <c r="E117" s="253"/>
    </row>
    <row r="118" spans="2:5" x14ac:dyDescent="0.2">
      <c r="B118" s="243"/>
      <c r="C118" s="252"/>
      <c r="D118" s="254"/>
      <c r="E118" s="253"/>
    </row>
    <row r="119" spans="2:5" x14ac:dyDescent="0.2">
      <c r="B119" s="243"/>
      <c r="C119" s="252"/>
      <c r="D119" s="254"/>
      <c r="E119" s="253"/>
    </row>
    <row r="120" spans="2:5" x14ac:dyDescent="0.2">
      <c r="B120" s="243"/>
      <c r="C120" s="252"/>
      <c r="D120" s="254"/>
      <c r="E120" s="253"/>
    </row>
    <row r="121" spans="2:5" x14ac:dyDescent="0.2">
      <c r="B121" s="243"/>
      <c r="C121" s="252"/>
      <c r="D121" s="254"/>
      <c r="E121" s="253"/>
    </row>
    <row r="122" spans="2:5" x14ac:dyDescent="0.2">
      <c r="B122" s="243"/>
      <c r="C122" s="252"/>
      <c r="D122" s="254"/>
      <c r="E122" s="253"/>
    </row>
    <row r="123" spans="2:5" x14ac:dyDescent="0.2">
      <c r="B123" s="243"/>
      <c r="C123" s="252"/>
      <c r="D123" s="254"/>
      <c r="E123" s="253"/>
    </row>
    <row r="124" spans="2:5" x14ac:dyDescent="0.2">
      <c r="B124" s="243"/>
      <c r="C124" s="252"/>
      <c r="D124" s="254"/>
      <c r="E124" s="253"/>
    </row>
    <row r="125" spans="2:5" x14ac:dyDescent="0.2">
      <c r="B125" s="243"/>
      <c r="C125" s="252"/>
      <c r="D125" s="254"/>
      <c r="E125" s="253"/>
    </row>
    <row r="126" spans="2:5" x14ac:dyDescent="0.2">
      <c r="B126" s="243"/>
      <c r="C126" s="252"/>
      <c r="D126" s="254"/>
      <c r="E126" s="253"/>
    </row>
    <row r="127" spans="2:5" x14ac:dyDescent="0.2">
      <c r="B127" s="243"/>
      <c r="C127" s="252"/>
      <c r="D127" s="254"/>
      <c r="E127" s="253"/>
    </row>
    <row r="128" spans="2:5" x14ac:dyDescent="0.2">
      <c r="B128" s="243"/>
      <c r="C128" s="252"/>
      <c r="D128" s="254"/>
      <c r="E128" s="253"/>
    </row>
    <row r="129" spans="2:5" x14ac:dyDescent="0.2">
      <c r="B129" s="243"/>
      <c r="C129" s="252"/>
      <c r="D129" s="254"/>
      <c r="E129" s="253"/>
    </row>
    <row r="130" spans="2:5" x14ac:dyDescent="0.2">
      <c r="B130" s="243"/>
      <c r="C130" s="252"/>
      <c r="D130" s="254"/>
      <c r="E130" s="253"/>
    </row>
    <row r="131" spans="2:5" x14ac:dyDescent="0.2">
      <c r="B131" s="243"/>
      <c r="C131" s="252"/>
      <c r="D131" s="254"/>
      <c r="E131" s="253"/>
    </row>
    <row r="132" spans="2:5" x14ac:dyDescent="0.2">
      <c r="B132" s="243"/>
      <c r="C132" s="252"/>
      <c r="D132" s="254"/>
      <c r="E132" s="253"/>
    </row>
    <row r="133" spans="2:5" x14ac:dyDescent="0.2">
      <c r="B133" s="243"/>
      <c r="C133" s="252"/>
      <c r="D133" s="254"/>
      <c r="E133" s="253"/>
    </row>
    <row r="134" spans="2:5" x14ac:dyDescent="0.2">
      <c r="B134" s="243"/>
      <c r="C134" s="252"/>
      <c r="D134" s="254"/>
      <c r="E134" s="253"/>
    </row>
    <row r="135" spans="2:5" x14ac:dyDescent="0.2">
      <c r="B135" s="243"/>
      <c r="C135" s="252"/>
      <c r="D135" s="254"/>
      <c r="E135" s="253"/>
    </row>
    <row r="136" spans="2:5" x14ac:dyDescent="0.2">
      <c r="B136" s="243"/>
      <c r="C136" s="252"/>
      <c r="D136" s="254"/>
      <c r="E136" s="253"/>
    </row>
    <row r="137" spans="2:5" x14ac:dyDescent="0.2">
      <c r="B137" s="243"/>
      <c r="C137" s="252"/>
      <c r="D137" s="254"/>
      <c r="E137" s="253"/>
    </row>
    <row r="138" spans="2:5" x14ac:dyDescent="0.2">
      <c r="B138" s="243"/>
      <c r="C138" s="252"/>
      <c r="D138" s="254"/>
      <c r="E138" s="253"/>
    </row>
    <row r="139" spans="2:5" x14ac:dyDescent="0.2">
      <c r="B139" s="243"/>
      <c r="C139" s="252"/>
      <c r="D139" s="254"/>
      <c r="E139" s="253"/>
    </row>
    <row r="140" spans="2:5" x14ac:dyDescent="0.2">
      <c r="B140" s="243"/>
      <c r="C140" s="252"/>
      <c r="D140" s="254"/>
      <c r="E140" s="253"/>
    </row>
    <row r="141" spans="2:5" x14ac:dyDescent="0.2">
      <c r="B141" s="243"/>
      <c r="C141" s="252"/>
      <c r="D141" s="254"/>
      <c r="E141" s="253"/>
    </row>
    <row r="142" spans="2:5" x14ac:dyDescent="0.2">
      <c r="B142" s="243"/>
      <c r="C142" s="252"/>
      <c r="D142" s="254"/>
      <c r="E142" s="253"/>
    </row>
    <row r="143" spans="2:5" x14ac:dyDescent="0.2">
      <c r="B143" s="243"/>
      <c r="C143" s="252"/>
      <c r="D143" s="254"/>
      <c r="E143" s="253"/>
    </row>
    <row r="144" spans="2:5" x14ac:dyDescent="0.2">
      <c r="B144" s="243"/>
      <c r="C144" s="252"/>
      <c r="D144" s="254"/>
      <c r="E144" s="253"/>
    </row>
    <row r="145" spans="2:5" x14ac:dyDescent="0.2">
      <c r="B145" s="243"/>
      <c r="C145" s="252"/>
      <c r="D145" s="254"/>
      <c r="E145" s="253"/>
    </row>
    <row r="146" spans="2:5" x14ac:dyDescent="0.2">
      <c r="B146" s="243"/>
      <c r="C146" s="252"/>
      <c r="D146" s="254"/>
      <c r="E146" s="253"/>
    </row>
    <row r="147" spans="2:5" x14ac:dyDescent="0.2">
      <c r="B147" s="243"/>
      <c r="C147" s="252"/>
      <c r="D147" s="254"/>
      <c r="E147" s="253"/>
    </row>
    <row r="148" spans="2:5" x14ac:dyDescent="0.2">
      <c r="B148" s="243"/>
      <c r="C148" s="252"/>
      <c r="D148" s="254"/>
      <c r="E148" s="253"/>
    </row>
    <row r="149" spans="2:5" x14ac:dyDescent="0.2">
      <c r="B149" s="243"/>
      <c r="C149" s="252"/>
      <c r="D149" s="254"/>
      <c r="E149" s="253"/>
    </row>
    <row r="150" spans="2:5" x14ac:dyDescent="0.2">
      <c r="B150" s="243"/>
      <c r="C150" s="252"/>
      <c r="D150" s="254"/>
      <c r="E150" s="253"/>
    </row>
    <row r="151" spans="2:5" x14ac:dyDescent="0.2">
      <c r="B151" s="243"/>
      <c r="C151" s="252"/>
      <c r="D151" s="254"/>
      <c r="E151" s="253"/>
    </row>
    <row r="152" spans="2:5" x14ac:dyDescent="0.2">
      <c r="B152" s="243"/>
      <c r="C152" s="252"/>
      <c r="D152" s="254"/>
      <c r="E152" s="253"/>
    </row>
    <row r="153" spans="2:5" x14ac:dyDescent="0.2">
      <c r="B153" s="243"/>
      <c r="C153" s="252"/>
      <c r="D153" s="254"/>
      <c r="E153" s="253"/>
    </row>
    <row r="154" spans="2:5" x14ac:dyDescent="0.2">
      <c r="B154" s="243"/>
      <c r="C154" s="252"/>
      <c r="D154" s="254"/>
      <c r="E154" s="253"/>
    </row>
    <row r="155" spans="2:5" x14ac:dyDescent="0.2">
      <c r="B155" s="243"/>
      <c r="C155" s="252"/>
      <c r="D155" s="254"/>
      <c r="E155" s="253"/>
    </row>
    <row r="156" spans="2:5" x14ac:dyDescent="0.2">
      <c r="B156" s="243"/>
      <c r="C156" s="252"/>
      <c r="D156" s="254"/>
      <c r="E156" s="253"/>
    </row>
    <row r="157" spans="2:5" x14ac:dyDescent="0.2">
      <c r="B157" s="243"/>
      <c r="C157" s="252"/>
      <c r="D157" s="254"/>
      <c r="E157" s="253"/>
    </row>
    <row r="158" spans="2:5" x14ac:dyDescent="0.2">
      <c r="B158" s="243"/>
      <c r="C158" s="252"/>
      <c r="D158" s="254"/>
      <c r="E158" s="253"/>
    </row>
    <row r="159" spans="2:5" x14ac:dyDescent="0.2">
      <c r="B159" s="243"/>
      <c r="C159" s="252"/>
      <c r="D159" s="254"/>
      <c r="E159" s="253"/>
    </row>
    <row r="160" spans="2:5" x14ac:dyDescent="0.2">
      <c r="B160" s="243"/>
      <c r="C160" s="252"/>
      <c r="D160" s="254"/>
      <c r="E160" s="253"/>
    </row>
    <row r="161" spans="2:5" x14ac:dyDescent="0.2">
      <c r="B161" s="243"/>
      <c r="C161" s="252"/>
      <c r="D161" s="254"/>
      <c r="E161" s="253"/>
    </row>
    <row r="162" spans="2:5" x14ac:dyDescent="0.2">
      <c r="B162" s="243"/>
      <c r="C162" s="252"/>
      <c r="D162" s="254"/>
      <c r="E162" s="253"/>
    </row>
    <row r="163" spans="2:5" x14ac:dyDescent="0.2">
      <c r="B163" s="243"/>
      <c r="C163" s="252"/>
      <c r="D163" s="254"/>
      <c r="E163" s="253"/>
    </row>
    <row r="164" spans="2:5" x14ac:dyDescent="0.2">
      <c r="B164" s="243"/>
      <c r="C164" s="252"/>
      <c r="D164" s="254"/>
      <c r="E164" s="253"/>
    </row>
    <row r="165" spans="2:5" x14ac:dyDescent="0.2">
      <c r="B165" s="243"/>
      <c r="C165" s="252"/>
      <c r="D165" s="254"/>
      <c r="E165" s="253"/>
    </row>
    <row r="166" spans="2:5" x14ac:dyDescent="0.2">
      <c r="B166" s="243"/>
      <c r="C166" s="252"/>
      <c r="D166" s="254"/>
      <c r="E166" s="253"/>
    </row>
    <row r="167" spans="2:5" x14ac:dyDescent="0.2">
      <c r="B167" s="243"/>
      <c r="C167" s="252"/>
      <c r="D167" s="254"/>
      <c r="E167" s="253"/>
    </row>
    <row r="168" spans="2:5" x14ac:dyDescent="0.2">
      <c r="B168" s="243"/>
      <c r="C168" s="252"/>
      <c r="D168" s="254"/>
      <c r="E168" s="253"/>
    </row>
    <row r="169" spans="2:5" x14ac:dyDescent="0.2">
      <c r="B169" s="243"/>
      <c r="C169" s="252"/>
      <c r="D169" s="254"/>
      <c r="E169" s="253"/>
    </row>
    <row r="170" spans="2:5" x14ac:dyDescent="0.2">
      <c r="B170" s="243"/>
      <c r="C170" s="252"/>
      <c r="D170" s="254"/>
      <c r="E170" s="253"/>
    </row>
    <row r="171" spans="2:5" x14ac:dyDescent="0.2">
      <c r="B171" s="243"/>
      <c r="C171" s="252"/>
      <c r="D171" s="254"/>
      <c r="E171" s="253"/>
    </row>
    <row r="172" spans="2:5" x14ac:dyDescent="0.2">
      <c r="B172" s="243"/>
      <c r="C172" s="252"/>
      <c r="D172" s="254"/>
      <c r="E172" s="253"/>
    </row>
    <row r="173" spans="2:5" x14ac:dyDescent="0.2">
      <c r="B173" s="243"/>
      <c r="C173" s="252"/>
      <c r="D173" s="254"/>
      <c r="E173" s="253"/>
    </row>
    <row r="174" spans="2:5" x14ac:dyDescent="0.2">
      <c r="B174" s="243"/>
      <c r="C174" s="252"/>
      <c r="D174" s="254"/>
      <c r="E174" s="253"/>
    </row>
    <row r="175" spans="2:5" x14ac:dyDescent="0.2">
      <c r="B175" s="243"/>
      <c r="C175" s="252"/>
      <c r="D175" s="254"/>
      <c r="E175" s="253"/>
    </row>
    <row r="176" spans="2:5" x14ac:dyDescent="0.2">
      <c r="B176" s="243"/>
      <c r="C176" s="252"/>
      <c r="D176" s="254"/>
      <c r="E176" s="253"/>
    </row>
    <row r="177" spans="2:5" x14ac:dyDescent="0.2">
      <c r="B177" s="243"/>
      <c r="C177" s="252"/>
      <c r="D177" s="254"/>
      <c r="E177" s="253"/>
    </row>
    <row r="178" spans="2:5" x14ac:dyDescent="0.2">
      <c r="B178" s="243"/>
      <c r="C178" s="252"/>
      <c r="D178" s="254"/>
      <c r="E178" s="253"/>
    </row>
    <row r="179" spans="2:5" x14ac:dyDescent="0.2">
      <c r="B179" s="243"/>
      <c r="C179" s="252"/>
      <c r="D179" s="254"/>
      <c r="E179" s="253"/>
    </row>
    <row r="180" spans="2:5" x14ac:dyDescent="0.2">
      <c r="B180" s="243"/>
      <c r="C180" s="252"/>
      <c r="D180" s="254"/>
      <c r="E180" s="253"/>
    </row>
    <row r="181" spans="2:5" x14ac:dyDescent="0.2">
      <c r="B181" s="243"/>
      <c r="C181" s="252"/>
      <c r="D181" s="254"/>
      <c r="E181" s="253"/>
    </row>
    <row r="182" spans="2:5" x14ac:dyDescent="0.2">
      <c r="B182" s="243"/>
      <c r="C182" s="252"/>
      <c r="D182" s="254"/>
      <c r="E182" s="253"/>
    </row>
    <row r="183" spans="2:5" x14ac:dyDescent="0.2">
      <c r="B183" s="243"/>
      <c r="C183" s="252"/>
      <c r="D183" s="254"/>
      <c r="E183" s="253"/>
    </row>
    <row r="184" spans="2:5" x14ac:dyDescent="0.2">
      <c r="B184" s="243"/>
      <c r="C184" s="252"/>
      <c r="D184" s="254"/>
      <c r="E184" s="253"/>
    </row>
    <row r="185" spans="2:5" x14ac:dyDescent="0.2">
      <c r="B185" s="243"/>
      <c r="C185" s="252"/>
      <c r="D185" s="254"/>
      <c r="E185" s="253"/>
    </row>
    <row r="186" spans="2:5" x14ac:dyDescent="0.2">
      <c r="B186" s="243"/>
      <c r="C186" s="252"/>
      <c r="D186" s="254"/>
      <c r="E186" s="253"/>
    </row>
    <row r="187" spans="2:5" x14ac:dyDescent="0.2">
      <c r="B187" s="243"/>
      <c r="C187" s="252"/>
      <c r="D187" s="254"/>
      <c r="E187" s="253"/>
    </row>
  </sheetData>
  <mergeCells count="2">
    <mergeCell ref="B62:E65"/>
    <mergeCell ref="B55:E6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28"/>
  <sheetViews>
    <sheetView showGridLines="0" workbookViewId="0"/>
  </sheetViews>
  <sheetFormatPr defaultColWidth="9.140625" defaultRowHeight="12.75" x14ac:dyDescent="0.2"/>
  <cols>
    <col min="1" max="1" width="4" style="243" customWidth="1"/>
    <col min="2" max="2" width="6.5703125" style="254" customWidth="1"/>
    <col min="3" max="3" width="63.85546875" style="243" customWidth="1"/>
    <col min="4" max="4" width="17.42578125" style="255" bestFit="1" customWidth="1"/>
    <col min="5" max="5" width="9.85546875" style="256" bestFit="1" customWidth="1"/>
    <col min="6" max="16384" width="9.140625" style="243"/>
  </cols>
  <sheetData>
    <row r="1" spans="2:5" x14ac:dyDescent="0.2">
      <c r="B1" s="1" t="s">
        <v>976</v>
      </c>
      <c r="C1" s="1"/>
      <c r="D1" s="1"/>
      <c r="E1" s="1"/>
    </row>
    <row r="3" spans="2:5" ht="29.25" thickBot="1" x14ac:dyDescent="0.25">
      <c r="B3" s="257" t="s">
        <v>14</v>
      </c>
      <c r="C3" s="258" t="s">
        <v>209</v>
      </c>
      <c r="D3" s="523" t="s">
        <v>931</v>
      </c>
      <c r="E3" s="524" t="s">
        <v>1</v>
      </c>
    </row>
    <row r="4" spans="2:5" x14ac:dyDescent="0.2">
      <c r="B4" s="248">
        <v>1</v>
      </c>
      <c r="C4" s="249" t="s">
        <v>279</v>
      </c>
      <c r="D4" s="251">
        <v>684</v>
      </c>
      <c r="E4" s="525">
        <v>19195</v>
      </c>
    </row>
    <row r="5" spans="2:5" x14ac:dyDescent="0.2">
      <c r="B5" s="248">
        <v>2</v>
      </c>
      <c r="C5" s="249" t="s">
        <v>682</v>
      </c>
      <c r="D5" s="251">
        <v>356.9</v>
      </c>
      <c r="E5" s="525">
        <v>394</v>
      </c>
    </row>
    <row r="6" spans="2:5" x14ac:dyDescent="0.2">
      <c r="B6" s="248">
        <v>3</v>
      </c>
      <c r="C6" s="249" t="s">
        <v>226</v>
      </c>
      <c r="D6" s="251">
        <v>300.7</v>
      </c>
      <c r="E6" s="525">
        <v>17832</v>
      </c>
    </row>
    <row r="7" spans="2:5" x14ac:dyDescent="0.2">
      <c r="B7" s="248">
        <v>4</v>
      </c>
      <c r="C7" s="249" t="s">
        <v>765</v>
      </c>
      <c r="D7" s="251">
        <v>256.10000000000002</v>
      </c>
      <c r="E7" s="525">
        <v>421</v>
      </c>
    </row>
    <row r="8" spans="2:5" x14ac:dyDescent="0.2">
      <c r="B8" s="248">
        <v>5</v>
      </c>
      <c r="C8" s="249" t="s">
        <v>676</v>
      </c>
      <c r="D8" s="251">
        <v>253.9</v>
      </c>
      <c r="E8" s="525">
        <v>2400</v>
      </c>
    </row>
    <row r="9" spans="2:5" x14ac:dyDescent="0.2">
      <c r="B9" s="248">
        <v>6</v>
      </c>
      <c r="C9" s="249" t="s">
        <v>824</v>
      </c>
      <c r="D9" s="251">
        <v>241.7</v>
      </c>
      <c r="E9" s="525">
        <v>283</v>
      </c>
    </row>
    <row r="10" spans="2:5" x14ac:dyDescent="0.2">
      <c r="B10" s="248">
        <v>7</v>
      </c>
      <c r="C10" s="249" t="s">
        <v>263</v>
      </c>
      <c r="D10" s="251">
        <v>237.4</v>
      </c>
      <c r="E10" s="525">
        <v>828</v>
      </c>
    </row>
    <row r="11" spans="2:5" x14ac:dyDescent="0.2">
      <c r="B11" s="248">
        <v>8</v>
      </c>
      <c r="C11" s="249" t="s">
        <v>755</v>
      </c>
      <c r="D11" s="251">
        <v>235.9</v>
      </c>
      <c r="E11" s="525">
        <v>2865</v>
      </c>
    </row>
    <row r="12" spans="2:5" x14ac:dyDescent="0.2">
      <c r="B12" s="248">
        <v>9</v>
      </c>
      <c r="C12" s="249" t="s">
        <v>772</v>
      </c>
      <c r="D12" s="251">
        <v>227.4</v>
      </c>
      <c r="E12" s="525">
        <v>343</v>
      </c>
    </row>
    <row r="13" spans="2:5" x14ac:dyDescent="0.2">
      <c r="B13" s="248">
        <v>10</v>
      </c>
      <c r="C13" s="249" t="s">
        <v>266</v>
      </c>
      <c r="D13" s="251">
        <v>220.4</v>
      </c>
      <c r="E13" s="525">
        <v>9468</v>
      </c>
    </row>
    <row r="14" spans="2:5" x14ac:dyDescent="0.2">
      <c r="B14" s="248">
        <v>11</v>
      </c>
      <c r="C14" s="249" t="s">
        <v>699</v>
      </c>
      <c r="D14" s="251">
        <v>219.4</v>
      </c>
      <c r="E14" s="525">
        <v>379</v>
      </c>
    </row>
    <row r="15" spans="2:5" x14ac:dyDescent="0.2">
      <c r="B15" s="248">
        <v>12</v>
      </c>
      <c r="C15" s="249" t="s">
        <v>900</v>
      </c>
      <c r="D15" s="251">
        <v>216.8</v>
      </c>
      <c r="E15" s="525">
        <v>401</v>
      </c>
    </row>
    <row r="16" spans="2:5" x14ac:dyDescent="0.2">
      <c r="B16" s="248">
        <v>13</v>
      </c>
      <c r="C16" s="249" t="s">
        <v>282</v>
      </c>
      <c r="D16" s="251">
        <v>216.6</v>
      </c>
      <c r="E16" s="525">
        <v>3405</v>
      </c>
    </row>
    <row r="17" spans="2:5" x14ac:dyDescent="0.2">
      <c r="B17" s="248">
        <v>14</v>
      </c>
      <c r="C17" s="249" t="s">
        <v>228</v>
      </c>
      <c r="D17" s="251">
        <v>213.5</v>
      </c>
      <c r="E17" s="525">
        <v>6225</v>
      </c>
    </row>
    <row r="18" spans="2:5" x14ac:dyDescent="0.2">
      <c r="B18" s="248">
        <v>15</v>
      </c>
      <c r="C18" s="249" t="s">
        <v>264</v>
      </c>
      <c r="D18" s="251">
        <v>211.8</v>
      </c>
      <c r="E18" s="525">
        <v>796</v>
      </c>
    </row>
    <row r="19" spans="2:5" x14ac:dyDescent="0.2">
      <c r="B19" s="248">
        <v>16</v>
      </c>
      <c r="C19" s="249" t="s">
        <v>216</v>
      </c>
      <c r="D19" s="251">
        <v>208.4</v>
      </c>
      <c r="E19" s="525">
        <v>2958</v>
      </c>
    </row>
    <row r="20" spans="2:5" x14ac:dyDescent="0.2">
      <c r="B20" s="248">
        <v>17</v>
      </c>
      <c r="C20" s="249" t="s">
        <v>829</v>
      </c>
      <c r="D20" s="251">
        <v>206.2</v>
      </c>
      <c r="E20" s="525">
        <v>1776</v>
      </c>
    </row>
    <row r="21" spans="2:5" x14ac:dyDescent="0.2">
      <c r="B21" s="248">
        <v>18</v>
      </c>
      <c r="C21" s="249" t="s">
        <v>251</v>
      </c>
      <c r="D21" s="251">
        <v>203.7</v>
      </c>
      <c r="E21" s="525">
        <v>557</v>
      </c>
    </row>
    <row r="22" spans="2:5" x14ac:dyDescent="0.2">
      <c r="B22" s="248">
        <v>19</v>
      </c>
      <c r="C22" s="249" t="s">
        <v>244</v>
      </c>
      <c r="D22" s="251">
        <v>192.2</v>
      </c>
      <c r="E22" s="525">
        <v>13364</v>
      </c>
    </row>
    <row r="23" spans="2:5" x14ac:dyDescent="0.2">
      <c r="B23" s="248">
        <v>20</v>
      </c>
      <c r="C23" s="249" t="s">
        <v>646</v>
      </c>
      <c r="D23" s="251">
        <v>191.4</v>
      </c>
      <c r="E23" s="525">
        <v>683</v>
      </c>
    </row>
    <row r="24" spans="2:5" x14ac:dyDescent="0.2">
      <c r="B24" s="248">
        <v>21</v>
      </c>
      <c r="C24" s="249" t="s">
        <v>239</v>
      </c>
      <c r="D24" s="251">
        <v>191.3</v>
      </c>
      <c r="E24" s="525">
        <v>850</v>
      </c>
    </row>
    <row r="25" spans="2:5" x14ac:dyDescent="0.2">
      <c r="B25" s="248">
        <v>22</v>
      </c>
      <c r="C25" s="249" t="s">
        <v>236</v>
      </c>
      <c r="D25" s="251">
        <v>191.2</v>
      </c>
      <c r="E25" s="525">
        <v>4439</v>
      </c>
    </row>
    <row r="26" spans="2:5" x14ac:dyDescent="0.2">
      <c r="B26" s="248">
        <v>23</v>
      </c>
      <c r="C26" s="249" t="s">
        <v>235</v>
      </c>
      <c r="D26" s="251">
        <v>188.2</v>
      </c>
      <c r="E26" s="525">
        <v>1409</v>
      </c>
    </row>
    <row r="27" spans="2:5" x14ac:dyDescent="0.2">
      <c r="B27" s="248">
        <v>24</v>
      </c>
      <c r="C27" s="249" t="s">
        <v>234</v>
      </c>
      <c r="D27" s="251">
        <v>185.6</v>
      </c>
      <c r="E27" s="525">
        <v>10418</v>
      </c>
    </row>
    <row r="28" spans="2:5" x14ac:dyDescent="0.2">
      <c r="B28" s="248">
        <v>25</v>
      </c>
      <c r="C28" s="249" t="s">
        <v>221</v>
      </c>
      <c r="D28" s="251">
        <v>184.6</v>
      </c>
      <c r="E28" s="525">
        <v>5144</v>
      </c>
    </row>
    <row r="29" spans="2:5" x14ac:dyDescent="0.2">
      <c r="B29" s="248">
        <v>26</v>
      </c>
      <c r="C29" s="249" t="s">
        <v>289</v>
      </c>
      <c r="D29" s="251">
        <v>180.4</v>
      </c>
      <c r="E29" s="525">
        <v>352</v>
      </c>
    </row>
    <row r="30" spans="2:5" x14ac:dyDescent="0.2">
      <c r="B30" s="248">
        <v>27</v>
      </c>
      <c r="C30" s="249" t="s">
        <v>276</v>
      </c>
      <c r="D30" s="251">
        <v>179.5</v>
      </c>
      <c r="E30" s="525">
        <v>11652</v>
      </c>
    </row>
    <row r="31" spans="2:5" x14ac:dyDescent="0.2">
      <c r="B31" s="248">
        <v>28</v>
      </c>
      <c r="C31" s="249" t="s">
        <v>249</v>
      </c>
      <c r="D31" s="251">
        <v>179.3</v>
      </c>
      <c r="E31" s="525">
        <v>302</v>
      </c>
    </row>
    <row r="32" spans="2:5" x14ac:dyDescent="0.2">
      <c r="B32" s="248">
        <v>29</v>
      </c>
      <c r="C32" s="249" t="s">
        <v>210</v>
      </c>
      <c r="D32" s="251">
        <v>177.9</v>
      </c>
      <c r="E32" s="525">
        <v>248</v>
      </c>
    </row>
    <row r="33" spans="2:5" x14ac:dyDescent="0.2">
      <c r="B33" s="248">
        <v>30</v>
      </c>
      <c r="C33" s="249" t="s">
        <v>213</v>
      </c>
      <c r="D33" s="251">
        <v>175.6</v>
      </c>
      <c r="E33" s="525">
        <v>10597</v>
      </c>
    </row>
    <row r="34" spans="2:5" x14ac:dyDescent="0.2">
      <c r="B34" s="248">
        <v>31</v>
      </c>
      <c r="C34" s="249" t="s">
        <v>252</v>
      </c>
      <c r="D34" s="251">
        <v>174.8</v>
      </c>
      <c r="E34" s="525">
        <v>253</v>
      </c>
    </row>
    <row r="35" spans="2:5" x14ac:dyDescent="0.2">
      <c r="B35" s="248">
        <v>32</v>
      </c>
      <c r="C35" s="249" t="s">
        <v>248</v>
      </c>
      <c r="D35" s="251">
        <v>174.1</v>
      </c>
      <c r="E35" s="525">
        <v>1183</v>
      </c>
    </row>
    <row r="36" spans="2:5" x14ac:dyDescent="0.2">
      <c r="B36" s="248">
        <v>33</v>
      </c>
      <c r="C36" s="249" t="s">
        <v>273</v>
      </c>
      <c r="D36" s="251">
        <v>173.4</v>
      </c>
      <c r="E36" s="525">
        <v>7968</v>
      </c>
    </row>
    <row r="37" spans="2:5" x14ac:dyDescent="0.2">
      <c r="B37" s="248">
        <v>34</v>
      </c>
      <c r="C37" s="249" t="s">
        <v>711</v>
      </c>
      <c r="D37" s="251">
        <v>170.7</v>
      </c>
      <c r="E37" s="525">
        <v>1367</v>
      </c>
    </row>
    <row r="38" spans="2:5" x14ac:dyDescent="0.2">
      <c r="B38" s="248">
        <v>35</v>
      </c>
      <c r="C38" s="249" t="s">
        <v>903</v>
      </c>
      <c r="D38" s="251">
        <v>168.9</v>
      </c>
      <c r="E38" s="525">
        <v>1637</v>
      </c>
    </row>
    <row r="39" spans="2:5" x14ac:dyDescent="0.2">
      <c r="B39" s="248">
        <v>36</v>
      </c>
      <c r="C39" s="249" t="s">
        <v>230</v>
      </c>
      <c r="D39" s="251">
        <v>167.9</v>
      </c>
      <c r="E39" s="525">
        <v>935</v>
      </c>
    </row>
    <row r="40" spans="2:5" x14ac:dyDescent="0.2">
      <c r="B40" s="248">
        <v>36</v>
      </c>
      <c r="C40" s="249" t="s">
        <v>284</v>
      </c>
      <c r="D40" s="251">
        <v>167.9</v>
      </c>
      <c r="E40" s="525">
        <v>192</v>
      </c>
    </row>
    <row r="41" spans="2:5" x14ac:dyDescent="0.2">
      <c r="B41" s="248">
        <v>38</v>
      </c>
      <c r="C41" s="249" t="s">
        <v>245</v>
      </c>
      <c r="D41" s="251">
        <v>166.7</v>
      </c>
      <c r="E41" s="525">
        <v>3440</v>
      </c>
    </row>
    <row r="42" spans="2:5" x14ac:dyDescent="0.2">
      <c r="B42" s="248">
        <v>39</v>
      </c>
      <c r="C42" s="249" t="s">
        <v>247</v>
      </c>
      <c r="D42" s="251">
        <v>165.6</v>
      </c>
      <c r="E42" s="525">
        <v>714</v>
      </c>
    </row>
    <row r="43" spans="2:5" x14ac:dyDescent="0.2">
      <c r="B43" s="248">
        <v>40</v>
      </c>
      <c r="C43" s="249" t="s">
        <v>739</v>
      </c>
      <c r="D43" s="251">
        <v>164.6</v>
      </c>
      <c r="E43" s="525">
        <v>314</v>
      </c>
    </row>
    <row r="44" spans="2:5" x14ac:dyDescent="0.2">
      <c r="B44" s="248">
        <v>41</v>
      </c>
      <c r="C44" s="249" t="s">
        <v>810</v>
      </c>
      <c r="D44" s="251">
        <v>164.1</v>
      </c>
      <c r="E44" s="525">
        <v>665</v>
      </c>
    </row>
    <row r="45" spans="2:5" x14ac:dyDescent="0.2">
      <c r="B45" s="248">
        <v>42</v>
      </c>
      <c r="C45" s="249" t="s">
        <v>268</v>
      </c>
      <c r="D45" s="251">
        <v>162.5</v>
      </c>
      <c r="E45" s="525">
        <v>1163</v>
      </c>
    </row>
    <row r="46" spans="2:5" x14ac:dyDescent="0.2">
      <c r="B46" s="248">
        <v>43</v>
      </c>
      <c r="C46" s="249" t="s">
        <v>270</v>
      </c>
      <c r="D46" s="251">
        <v>161.9</v>
      </c>
      <c r="E46" s="525">
        <v>2175</v>
      </c>
    </row>
    <row r="47" spans="2:5" x14ac:dyDescent="0.2">
      <c r="B47" s="248">
        <v>44</v>
      </c>
      <c r="C47" s="249" t="s">
        <v>267</v>
      </c>
      <c r="D47" s="251">
        <v>161.80000000000001</v>
      </c>
      <c r="E47" s="525">
        <v>1027</v>
      </c>
    </row>
    <row r="48" spans="2:5" x14ac:dyDescent="0.2">
      <c r="B48" s="248">
        <v>44</v>
      </c>
      <c r="C48" s="249" t="s">
        <v>887</v>
      </c>
      <c r="D48" s="251">
        <v>161.80000000000001</v>
      </c>
      <c r="E48" s="525">
        <v>732</v>
      </c>
    </row>
    <row r="49" spans="2:5" x14ac:dyDescent="0.2">
      <c r="B49" s="248">
        <v>46</v>
      </c>
      <c r="C49" s="249" t="s">
        <v>780</v>
      </c>
      <c r="D49" s="251">
        <v>161.69999999999999</v>
      </c>
      <c r="E49" s="525">
        <v>3348</v>
      </c>
    </row>
    <row r="50" spans="2:5" x14ac:dyDescent="0.2">
      <c r="B50" s="248">
        <v>47</v>
      </c>
      <c r="C50" s="249" t="s">
        <v>690</v>
      </c>
      <c r="D50" s="251">
        <v>161.30000000000001</v>
      </c>
      <c r="E50" s="525">
        <v>366</v>
      </c>
    </row>
    <row r="51" spans="2:5" x14ac:dyDescent="0.2">
      <c r="B51" s="248">
        <v>48</v>
      </c>
      <c r="C51" s="249" t="s">
        <v>833</v>
      </c>
      <c r="D51" s="251">
        <v>158.9</v>
      </c>
      <c r="E51" s="525">
        <v>435</v>
      </c>
    </row>
    <row r="52" spans="2:5" x14ac:dyDescent="0.2">
      <c r="B52" s="248">
        <v>49</v>
      </c>
      <c r="C52" s="249" t="s">
        <v>227</v>
      </c>
      <c r="D52" s="251">
        <v>156.1</v>
      </c>
      <c r="E52" s="525">
        <v>952</v>
      </c>
    </row>
    <row r="53" spans="2:5" x14ac:dyDescent="0.2">
      <c r="B53" s="248">
        <v>50</v>
      </c>
      <c r="C53" s="249" t="s">
        <v>809</v>
      </c>
      <c r="D53" s="251">
        <v>154.9</v>
      </c>
      <c r="E53" s="525">
        <v>982</v>
      </c>
    </row>
    <row r="54" spans="2:5" x14ac:dyDescent="0.2">
      <c r="B54" s="243"/>
      <c r="C54" s="252"/>
      <c r="D54" s="253"/>
      <c r="E54" s="254"/>
    </row>
    <row r="55" spans="2:5" ht="12.75" customHeight="1" x14ac:dyDescent="0.2">
      <c r="B55" s="709" t="s">
        <v>965</v>
      </c>
      <c r="C55" s="709"/>
      <c r="D55" s="709"/>
      <c r="E55" s="709"/>
    </row>
    <row r="56" spans="2:5" ht="12.75" customHeight="1" x14ac:dyDescent="0.2">
      <c r="B56" s="709"/>
      <c r="C56" s="709"/>
      <c r="D56" s="709"/>
      <c r="E56" s="709"/>
    </row>
    <row r="57" spans="2:5" ht="12.75" customHeight="1" x14ac:dyDescent="0.2">
      <c r="B57" s="709"/>
      <c r="C57" s="709"/>
      <c r="D57" s="709"/>
      <c r="E57" s="709"/>
    </row>
    <row r="58" spans="2:5" ht="12.75" customHeight="1" x14ac:dyDescent="0.2">
      <c r="B58" s="709"/>
      <c r="C58" s="709"/>
      <c r="D58" s="709"/>
      <c r="E58" s="709"/>
    </row>
    <row r="59" spans="2:5" ht="12.75" customHeight="1" x14ac:dyDescent="0.2">
      <c r="B59" s="709"/>
      <c r="C59" s="709"/>
      <c r="D59" s="709"/>
      <c r="E59" s="709"/>
    </row>
    <row r="60" spans="2:5" ht="12.75" customHeight="1" x14ac:dyDescent="0.2">
      <c r="B60" s="709"/>
      <c r="C60" s="709"/>
      <c r="D60" s="709"/>
      <c r="E60" s="709"/>
    </row>
    <row r="61" spans="2:5" ht="12.75" customHeight="1" x14ac:dyDescent="0.2">
      <c r="B61" s="522"/>
      <c r="C61" s="522"/>
      <c r="D61" s="522"/>
      <c r="E61" s="522"/>
    </row>
    <row r="62" spans="2:5" x14ac:dyDescent="0.2">
      <c r="B62" s="243"/>
      <c r="C62" s="252"/>
      <c r="D62" s="253"/>
      <c r="E62" s="254"/>
    </row>
    <row r="63" spans="2:5" x14ac:dyDescent="0.2">
      <c r="B63" s="243"/>
      <c r="C63" s="252"/>
      <c r="D63" s="253"/>
      <c r="E63" s="254"/>
    </row>
    <row r="64" spans="2:5" x14ac:dyDescent="0.2">
      <c r="B64" s="243"/>
      <c r="C64" s="252"/>
      <c r="D64" s="253"/>
      <c r="E64" s="254"/>
    </row>
    <row r="65" spans="2:5" x14ac:dyDescent="0.2">
      <c r="B65" s="243"/>
      <c r="C65" s="252"/>
      <c r="D65" s="253"/>
      <c r="E65" s="254"/>
    </row>
    <row r="66" spans="2:5" x14ac:dyDescent="0.2">
      <c r="B66" s="243"/>
      <c r="C66" s="252"/>
      <c r="D66" s="253"/>
      <c r="E66" s="254"/>
    </row>
    <row r="67" spans="2:5" x14ac:dyDescent="0.2">
      <c r="B67" s="243"/>
      <c r="C67" s="252"/>
      <c r="D67" s="253"/>
      <c r="E67" s="254"/>
    </row>
    <row r="68" spans="2:5" x14ac:dyDescent="0.2">
      <c r="B68" s="243"/>
      <c r="C68" s="252"/>
      <c r="D68" s="253"/>
      <c r="E68" s="254"/>
    </row>
    <row r="69" spans="2:5" x14ac:dyDescent="0.2">
      <c r="B69" s="243"/>
      <c r="C69" s="252"/>
      <c r="D69" s="253"/>
      <c r="E69" s="254"/>
    </row>
    <row r="70" spans="2:5" x14ac:dyDescent="0.2">
      <c r="B70" s="243"/>
      <c r="C70" s="252"/>
      <c r="D70" s="253"/>
      <c r="E70" s="254"/>
    </row>
    <row r="71" spans="2:5" x14ac:dyDescent="0.2">
      <c r="B71" s="243"/>
      <c r="C71" s="252"/>
      <c r="D71" s="253"/>
      <c r="E71" s="254"/>
    </row>
    <row r="72" spans="2:5" x14ac:dyDescent="0.2">
      <c r="B72" s="243"/>
      <c r="C72" s="252"/>
      <c r="D72" s="253"/>
      <c r="E72" s="254"/>
    </row>
    <row r="73" spans="2:5" x14ac:dyDescent="0.2">
      <c r="B73" s="243"/>
      <c r="C73" s="252"/>
      <c r="D73" s="253"/>
      <c r="E73" s="254"/>
    </row>
    <row r="74" spans="2:5" x14ac:dyDescent="0.2">
      <c r="B74" s="243"/>
      <c r="C74" s="252"/>
      <c r="D74" s="253"/>
      <c r="E74" s="254"/>
    </row>
    <row r="75" spans="2:5" x14ac:dyDescent="0.2">
      <c r="B75" s="243"/>
      <c r="C75" s="252"/>
      <c r="D75" s="253"/>
      <c r="E75" s="254"/>
    </row>
    <row r="76" spans="2:5" x14ac:dyDescent="0.2">
      <c r="B76" s="243"/>
      <c r="C76" s="252"/>
      <c r="D76" s="253"/>
      <c r="E76" s="254"/>
    </row>
    <row r="77" spans="2:5" x14ac:dyDescent="0.2">
      <c r="B77" s="243"/>
      <c r="C77" s="252"/>
      <c r="D77" s="253"/>
      <c r="E77" s="254"/>
    </row>
    <row r="78" spans="2:5" x14ac:dyDescent="0.2">
      <c r="B78" s="243"/>
      <c r="C78" s="252"/>
      <c r="D78" s="253"/>
      <c r="E78" s="254"/>
    </row>
    <row r="79" spans="2:5" x14ac:dyDescent="0.2">
      <c r="B79" s="243"/>
      <c r="C79" s="252"/>
      <c r="D79" s="253"/>
      <c r="E79" s="254"/>
    </row>
    <row r="80" spans="2:5" x14ac:dyDescent="0.2">
      <c r="B80" s="243"/>
      <c r="C80" s="252"/>
      <c r="D80" s="253"/>
      <c r="E80" s="254"/>
    </row>
    <row r="81" spans="2:5" x14ac:dyDescent="0.2">
      <c r="B81" s="243"/>
      <c r="C81" s="252"/>
      <c r="D81" s="253"/>
      <c r="E81" s="254"/>
    </row>
    <row r="82" spans="2:5" x14ac:dyDescent="0.2">
      <c r="B82" s="243"/>
      <c r="C82" s="252"/>
      <c r="D82" s="253"/>
      <c r="E82" s="254"/>
    </row>
    <row r="83" spans="2:5" x14ac:dyDescent="0.2">
      <c r="B83" s="243"/>
      <c r="C83" s="252"/>
      <c r="D83" s="253"/>
      <c r="E83" s="254"/>
    </row>
    <row r="84" spans="2:5" x14ac:dyDescent="0.2">
      <c r="B84" s="243"/>
      <c r="C84" s="252"/>
      <c r="D84" s="253"/>
      <c r="E84" s="254"/>
    </row>
    <row r="85" spans="2:5" x14ac:dyDescent="0.2">
      <c r="B85" s="243"/>
      <c r="C85" s="252"/>
      <c r="D85" s="253"/>
      <c r="E85" s="254"/>
    </row>
    <row r="86" spans="2:5" x14ac:dyDescent="0.2">
      <c r="B86" s="243"/>
      <c r="C86" s="252"/>
      <c r="D86" s="253"/>
      <c r="E86" s="254"/>
    </row>
    <row r="87" spans="2:5" x14ac:dyDescent="0.2">
      <c r="B87" s="243"/>
      <c r="C87" s="252"/>
      <c r="D87" s="253"/>
      <c r="E87" s="254"/>
    </row>
    <row r="88" spans="2:5" x14ac:dyDescent="0.2">
      <c r="B88" s="243"/>
      <c r="C88" s="252"/>
      <c r="D88" s="253"/>
      <c r="E88" s="254"/>
    </row>
    <row r="89" spans="2:5" x14ac:dyDescent="0.2">
      <c r="B89" s="243"/>
      <c r="C89" s="252"/>
      <c r="D89" s="253"/>
      <c r="E89" s="254"/>
    </row>
    <row r="90" spans="2:5" x14ac:dyDescent="0.2">
      <c r="B90" s="243"/>
      <c r="C90" s="252"/>
      <c r="D90" s="253"/>
      <c r="E90" s="254"/>
    </row>
    <row r="91" spans="2:5" x14ac:dyDescent="0.2">
      <c r="B91" s="243"/>
      <c r="C91" s="252"/>
      <c r="D91" s="253"/>
      <c r="E91" s="254"/>
    </row>
    <row r="92" spans="2:5" x14ac:dyDescent="0.2">
      <c r="B92" s="243"/>
      <c r="C92" s="252"/>
      <c r="D92" s="253"/>
      <c r="E92" s="254"/>
    </row>
    <row r="93" spans="2:5" x14ac:dyDescent="0.2">
      <c r="B93" s="243"/>
      <c r="C93" s="252"/>
      <c r="D93" s="253"/>
      <c r="E93" s="254"/>
    </row>
    <row r="94" spans="2:5" x14ac:dyDescent="0.2">
      <c r="B94" s="243"/>
      <c r="C94" s="252"/>
      <c r="D94" s="253"/>
      <c r="E94" s="254"/>
    </row>
    <row r="95" spans="2:5" x14ac:dyDescent="0.2">
      <c r="B95" s="243"/>
      <c r="C95" s="252"/>
      <c r="D95" s="253"/>
      <c r="E95" s="254"/>
    </row>
    <row r="96" spans="2:5" x14ac:dyDescent="0.2">
      <c r="B96" s="243"/>
      <c r="C96" s="252"/>
      <c r="D96" s="253"/>
      <c r="E96" s="254"/>
    </row>
    <row r="97" spans="2:5" x14ac:dyDescent="0.2">
      <c r="B97" s="243"/>
      <c r="C97" s="252"/>
      <c r="D97" s="253"/>
      <c r="E97" s="254"/>
    </row>
    <row r="98" spans="2:5" x14ac:dyDescent="0.2">
      <c r="B98" s="243"/>
      <c r="C98" s="252"/>
      <c r="D98" s="253"/>
      <c r="E98" s="254"/>
    </row>
    <row r="99" spans="2:5" x14ac:dyDescent="0.2">
      <c r="B99" s="243"/>
      <c r="C99" s="252"/>
      <c r="D99" s="253"/>
      <c r="E99" s="254"/>
    </row>
    <row r="100" spans="2:5" x14ac:dyDescent="0.2">
      <c r="B100" s="243"/>
      <c r="C100" s="252"/>
      <c r="D100" s="253"/>
      <c r="E100" s="254"/>
    </row>
    <row r="101" spans="2:5" x14ac:dyDescent="0.2">
      <c r="B101" s="243"/>
      <c r="C101" s="252"/>
      <c r="D101" s="253"/>
      <c r="E101" s="254"/>
    </row>
    <row r="102" spans="2:5" x14ac:dyDescent="0.2">
      <c r="B102" s="243"/>
      <c r="C102" s="252"/>
      <c r="D102" s="253"/>
      <c r="E102" s="254"/>
    </row>
    <row r="103" spans="2:5" x14ac:dyDescent="0.2">
      <c r="B103" s="243"/>
      <c r="C103" s="252"/>
      <c r="D103" s="253"/>
      <c r="E103" s="254"/>
    </row>
    <row r="104" spans="2:5" x14ac:dyDescent="0.2">
      <c r="B104" s="243"/>
      <c r="C104" s="252"/>
      <c r="D104" s="253"/>
      <c r="E104" s="254"/>
    </row>
    <row r="105" spans="2:5" x14ac:dyDescent="0.2">
      <c r="B105" s="243"/>
      <c r="C105" s="252"/>
      <c r="D105" s="253"/>
      <c r="E105" s="254"/>
    </row>
    <row r="106" spans="2:5" x14ac:dyDescent="0.2">
      <c r="B106" s="243"/>
      <c r="C106" s="252"/>
      <c r="D106" s="253"/>
      <c r="E106" s="254"/>
    </row>
    <row r="107" spans="2:5" x14ac:dyDescent="0.2">
      <c r="B107" s="243"/>
      <c r="C107" s="252"/>
      <c r="D107" s="253"/>
      <c r="E107" s="254"/>
    </row>
    <row r="108" spans="2:5" x14ac:dyDescent="0.2">
      <c r="B108" s="243"/>
      <c r="C108" s="252"/>
      <c r="D108" s="253"/>
      <c r="E108" s="254"/>
    </row>
    <row r="109" spans="2:5" x14ac:dyDescent="0.2">
      <c r="B109" s="243"/>
      <c r="C109" s="252"/>
      <c r="D109" s="253"/>
      <c r="E109" s="254"/>
    </row>
    <row r="110" spans="2:5" x14ac:dyDescent="0.2">
      <c r="B110" s="243"/>
      <c r="C110" s="252"/>
      <c r="D110" s="253"/>
      <c r="E110" s="254"/>
    </row>
    <row r="111" spans="2:5" x14ac:dyDescent="0.2">
      <c r="B111" s="243"/>
      <c r="C111" s="252"/>
      <c r="D111" s="253"/>
      <c r="E111" s="254"/>
    </row>
    <row r="112" spans="2:5" x14ac:dyDescent="0.2">
      <c r="B112" s="243"/>
      <c r="C112" s="252"/>
      <c r="D112" s="253"/>
      <c r="E112" s="254"/>
    </row>
    <row r="113" spans="2:5" x14ac:dyDescent="0.2">
      <c r="B113" s="243"/>
      <c r="C113" s="252"/>
      <c r="D113" s="253"/>
      <c r="E113" s="254"/>
    </row>
    <row r="114" spans="2:5" x14ac:dyDescent="0.2">
      <c r="B114" s="243"/>
      <c r="C114" s="252"/>
      <c r="D114" s="253"/>
      <c r="E114" s="254"/>
    </row>
    <row r="115" spans="2:5" x14ac:dyDescent="0.2">
      <c r="B115" s="243"/>
      <c r="C115" s="252"/>
      <c r="D115" s="253"/>
      <c r="E115" s="254"/>
    </row>
    <row r="116" spans="2:5" x14ac:dyDescent="0.2">
      <c r="B116" s="243"/>
      <c r="C116" s="252"/>
      <c r="D116" s="253"/>
      <c r="E116" s="254"/>
    </row>
    <row r="117" spans="2:5" x14ac:dyDescent="0.2">
      <c r="B117" s="243"/>
      <c r="C117" s="252"/>
      <c r="D117" s="253"/>
      <c r="E117" s="254"/>
    </row>
    <row r="118" spans="2:5" x14ac:dyDescent="0.2">
      <c r="B118" s="243"/>
      <c r="C118" s="252"/>
      <c r="D118" s="253"/>
      <c r="E118" s="254"/>
    </row>
    <row r="119" spans="2:5" x14ac:dyDescent="0.2">
      <c r="B119" s="243"/>
      <c r="C119" s="252"/>
      <c r="D119" s="253"/>
      <c r="E119" s="254"/>
    </row>
    <row r="120" spans="2:5" x14ac:dyDescent="0.2">
      <c r="B120" s="243"/>
      <c r="C120" s="252"/>
      <c r="D120" s="253"/>
      <c r="E120" s="254"/>
    </row>
    <row r="121" spans="2:5" x14ac:dyDescent="0.2">
      <c r="B121" s="243"/>
      <c r="C121" s="252"/>
      <c r="D121" s="253"/>
      <c r="E121" s="254"/>
    </row>
    <row r="122" spans="2:5" x14ac:dyDescent="0.2">
      <c r="B122" s="243"/>
      <c r="C122" s="252"/>
      <c r="D122" s="253"/>
      <c r="E122" s="254"/>
    </row>
    <row r="123" spans="2:5" x14ac:dyDescent="0.2">
      <c r="B123" s="243"/>
      <c r="C123" s="252"/>
      <c r="D123" s="253"/>
      <c r="E123" s="254"/>
    </row>
    <row r="124" spans="2:5" x14ac:dyDescent="0.2">
      <c r="B124" s="243"/>
      <c r="C124" s="252"/>
      <c r="D124" s="253"/>
      <c r="E124" s="254"/>
    </row>
    <row r="125" spans="2:5" x14ac:dyDescent="0.2">
      <c r="B125" s="243"/>
      <c r="C125" s="252"/>
      <c r="D125" s="253"/>
      <c r="E125" s="254"/>
    </row>
    <row r="126" spans="2:5" x14ac:dyDescent="0.2">
      <c r="B126" s="243"/>
      <c r="C126" s="252"/>
      <c r="D126" s="253"/>
      <c r="E126" s="254"/>
    </row>
    <row r="127" spans="2:5" x14ac:dyDescent="0.2">
      <c r="B127" s="243"/>
      <c r="C127" s="252"/>
      <c r="D127" s="253"/>
      <c r="E127" s="254"/>
    </row>
    <row r="128" spans="2:5" x14ac:dyDescent="0.2">
      <c r="B128" s="243"/>
      <c r="C128" s="252"/>
      <c r="D128" s="253"/>
      <c r="E128" s="254"/>
    </row>
  </sheetData>
  <mergeCells count="1">
    <mergeCell ref="B55:E6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5"/>
  <sheetViews>
    <sheetView showGridLines="0" workbookViewId="0"/>
  </sheetViews>
  <sheetFormatPr defaultRowHeight="12.75" x14ac:dyDescent="0.2"/>
  <cols>
    <col min="1" max="1" width="4" style="262" customWidth="1"/>
    <col min="2" max="2" width="19" style="262" customWidth="1"/>
    <col min="3" max="3" width="12.7109375" style="262" customWidth="1"/>
    <col min="4" max="4" width="15.28515625" style="262" customWidth="1"/>
    <col min="5" max="245" width="9.140625" style="262"/>
    <col min="246" max="246" width="19" style="262" customWidth="1"/>
    <col min="247" max="247" width="12.7109375" style="262" customWidth="1"/>
    <col min="248" max="248" width="15.28515625" style="262" customWidth="1"/>
    <col min="249" max="249" width="10" style="262" customWidth="1"/>
    <col min="250" max="250" width="16.85546875" style="262" customWidth="1"/>
    <col min="251" max="251" width="10" style="262" customWidth="1"/>
    <col min="252" max="252" width="9.140625" style="262"/>
    <col min="253" max="253" width="17.5703125" style="262" customWidth="1"/>
    <col min="254" max="254" width="9.5703125" style="262" customWidth="1"/>
    <col min="255" max="501" width="9.140625" style="262"/>
    <col min="502" max="502" width="19" style="262" customWidth="1"/>
    <col min="503" max="503" width="12.7109375" style="262" customWidth="1"/>
    <col min="504" max="504" width="15.28515625" style="262" customWidth="1"/>
    <col min="505" max="505" width="10" style="262" customWidth="1"/>
    <col min="506" max="506" width="16.85546875" style="262" customWidth="1"/>
    <col min="507" max="507" width="10" style="262" customWidth="1"/>
    <col min="508" max="508" width="9.140625" style="262"/>
    <col min="509" max="509" width="17.5703125" style="262" customWidth="1"/>
    <col min="510" max="510" width="9.5703125" style="262" customWidth="1"/>
    <col min="511" max="757" width="9.140625" style="262"/>
    <col min="758" max="758" width="19" style="262" customWidth="1"/>
    <col min="759" max="759" width="12.7109375" style="262" customWidth="1"/>
    <col min="760" max="760" width="15.28515625" style="262" customWidth="1"/>
    <col min="761" max="761" width="10" style="262" customWidth="1"/>
    <col min="762" max="762" width="16.85546875" style="262" customWidth="1"/>
    <col min="763" max="763" width="10" style="262" customWidth="1"/>
    <col min="764" max="764" width="9.140625" style="262"/>
    <col min="765" max="765" width="17.5703125" style="262" customWidth="1"/>
    <col min="766" max="766" width="9.5703125" style="262" customWidth="1"/>
    <col min="767" max="1013" width="9.140625" style="262"/>
    <col min="1014" max="1014" width="19" style="262" customWidth="1"/>
    <col min="1015" max="1015" width="12.7109375" style="262" customWidth="1"/>
    <col min="1016" max="1016" width="15.28515625" style="262" customWidth="1"/>
    <col min="1017" max="1017" width="10" style="262" customWidth="1"/>
    <col min="1018" max="1018" width="16.85546875" style="262" customWidth="1"/>
    <col min="1019" max="1019" width="10" style="262" customWidth="1"/>
    <col min="1020" max="1020" width="9.140625" style="262"/>
    <col min="1021" max="1021" width="17.5703125" style="262" customWidth="1"/>
    <col min="1022" max="1022" width="9.5703125" style="262" customWidth="1"/>
    <col min="1023" max="1269" width="9.140625" style="262"/>
    <col min="1270" max="1270" width="19" style="262" customWidth="1"/>
    <col min="1271" max="1271" width="12.7109375" style="262" customWidth="1"/>
    <col min="1272" max="1272" width="15.28515625" style="262" customWidth="1"/>
    <col min="1273" max="1273" width="10" style="262" customWidth="1"/>
    <col min="1274" max="1274" width="16.85546875" style="262" customWidth="1"/>
    <col min="1275" max="1275" width="10" style="262" customWidth="1"/>
    <col min="1276" max="1276" width="9.140625" style="262"/>
    <col min="1277" max="1277" width="17.5703125" style="262" customWidth="1"/>
    <col min="1278" max="1278" width="9.5703125" style="262" customWidth="1"/>
    <col min="1279" max="1525" width="9.140625" style="262"/>
    <col min="1526" max="1526" width="19" style="262" customWidth="1"/>
    <col min="1527" max="1527" width="12.7109375" style="262" customWidth="1"/>
    <col min="1528" max="1528" width="15.28515625" style="262" customWidth="1"/>
    <col min="1529" max="1529" width="10" style="262" customWidth="1"/>
    <col min="1530" max="1530" width="16.85546875" style="262" customWidth="1"/>
    <col min="1531" max="1531" width="10" style="262" customWidth="1"/>
    <col min="1532" max="1532" width="9.140625" style="262"/>
    <col min="1533" max="1533" width="17.5703125" style="262" customWidth="1"/>
    <col min="1534" max="1534" width="9.5703125" style="262" customWidth="1"/>
    <col min="1535" max="1781" width="9.140625" style="262"/>
    <col min="1782" max="1782" width="19" style="262" customWidth="1"/>
    <col min="1783" max="1783" width="12.7109375" style="262" customWidth="1"/>
    <col min="1784" max="1784" width="15.28515625" style="262" customWidth="1"/>
    <col min="1785" max="1785" width="10" style="262" customWidth="1"/>
    <col min="1786" max="1786" width="16.85546875" style="262" customWidth="1"/>
    <col min="1787" max="1787" width="10" style="262" customWidth="1"/>
    <col min="1788" max="1788" width="9.140625" style="262"/>
    <col min="1789" max="1789" width="17.5703125" style="262" customWidth="1"/>
    <col min="1790" max="1790" width="9.5703125" style="262" customWidth="1"/>
    <col min="1791" max="2037" width="9.140625" style="262"/>
    <col min="2038" max="2038" width="19" style="262" customWidth="1"/>
    <col min="2039" max="2039" width="12.7109375" style="262" customWidth="1"/>
    <col min="2040" max="2040" width="15.28515625" style="262" customWidth="1"/>
    <col min="2041" max="2041" width="10" style="262" customWidth="1"/>
    <col min="2042" max="2042" width="16.85546875" style="262" customWidth="1"/>
    <col min="2043" max="2043" width="10" style="262" customWidth="1"/>
    <col min="2044" max="2044" width="9.140625" style="262"/>
    <col min="2045" max="2045" width="17.5703125" style="262" customWidth="1"/>
    <col min="2046" max="2046" width="9.5703125" style="262" customWidth="1"/>
    <col min="2047" max="2293" width="9.140625" style="262"/>
    <col min="2294" max="2294" width="19" style="262" customWidth="1"/>
    <col min="2295" max="2295" width="12.7109375" style="262" customWidth="1"/>
    <col min="2296" max="2296" width="15.28515625" style="262" customWidth="1"/>
    <col min="2297" max="2297" width="10" style="262" customWidth="1"/>
    <col min="2298" max="2298" width="16.85546875" style="262" customWidth="1"/>
    <col min="2299" max="2299" width="10" style="262" customWidth="1"/>
    <col min="2300" max="2300" width="9.140625" style="262"/>
    <col min="2301" max="2301" width="17.5703125" style="262" customWidth="1"/>
    <col min="2302" max="2302" width="9.5703125" style="262" customWidth="1"/>
    <col min="2303" max="2549" width="9.140625" style="262"/>
    <col min="2550" max="2550" width="19" style="262" customWidth="1"/>
    <col min="2551" max="2551" width="12.7109375" style="262" customWidth="1"/>
    <col min="2552" max="2552" width="15.28515625" style="262" customWidth="1"/>
    <col min="2553" max="2553" width="10" style="262" customWidth="1"/>
    <col min="2554" max="2554" width="16.85546875" style="262" customWidth="1"/>
    <col min="2555" max="2555" width="10" style="262" customWidth="1"/>
    <col min="2556" max="2556" width="9.140625" style="262"/>
    <col min="2557" max="2557" width="17.5703125" style="262" customWidth="1"/>
    <col min="2558" max="2558" width="9.5703125" style="262" customWidth="1"/>
    <col min="2559" max="2805" width="9.140625" style="262"/>
    <col min="2806" max="2806" width="19" style="262" customWidth="1"/>
    <col min="2807" max="2807" width="12.7109375" style="262" customWidth="1"/>
    <col min="2808" max="2808" width="15.28515625" style="262" customWidth="1"/>
    <col min="2809" max="2809" width="10" style="262" customWidth="1"/>
    <col min="2810" max="2810" width="16.85546875" style="262" customWidth="1"/>
    <col min="2811" max="2811" width="10" style="262" customWidth="1"/>
    <col min="2812" max="2812" width="9.140625" style="262"/>
    <col min="2813" max="2813" width="17.5703125" style="262" customWidth="1"/>
    <col min="2814" max="2814" width="9.5703125" style="262" customWidth="1"/>
    <col min="2815" max="3061" width="9.140625" style="262"/>
    <col min="3062" max="3062" width="19" style="262" customWidth="1"/>
    <col min="3063" max="3063" width="12.7109375" style="262" customWidth="1"/>
    <col min="3064" max="3064" width="15.28515625" style="262" customWidth="1"/>
    <col min="3065" max="3065" width="10" style="262" customWidth="1"/>
    <col min="3066" max="3066" width="16.85546875" style="262" customWidth="1"/>
    <col min="3067" max="3067" width="10" style="262" customWidth="1"/>
    <col min="3068" max="3068" width="9.140625" style="262"/>
    <col min="3069" max="3069" width="17.5703125" style="262" customWidth="1"/>
    <col min="3070" max="3070" width="9.5703125" style="262" customWidth="1"/>
    <col min="3071" max="3317" width="9.140625" style="262"/>
    <col min="3318" max="3318" width="19" style="262" customWidth="1"/>
    <col min="3319" max="3319" width="12.7109375" style="262" customWidth="1"/>
    <col min="3320" max="3320" width="15.28515625" style="262" customWidth="1"/>
    <col min="3321" max="3321" width="10" style="262" customWidth="1"/>
    <col min="3322" max="3322" width="16.85546875" style="262" customWidth="1"/>
    <col min="3323" max="3323" width="10" style="262" customWidth="1"/>
    <col min="3324" max="3324" width="9.140625" style="262"/>
    <col min="3325" max="3325" width="17.5703125" style="262" customWidth="1"/>
    <col min="3326" max="3326" width="9.5703125" style="262" customWidth="1"/>
    <col min="3327" max="3573" width="9.140625" style="262"/>
    <col min="3574" max="3574" width="19" style="262" customWidth="1"/>
    <col min="3575" max="3575" width="12.7109375" style="262" customWidth="1"/>
    <col min="3576" max="3576" width="15.28515625" style="262" customWidth="1"/>
    <col min="3577" max="3577" width="10" style="262" customWidth="1"/>
    <col min="3578" max="3578" width="16.85546875" style="262" customWidth="1"/>
    <col min="3579" max="3579" width="10" style="262" customWidth="1"/>
    <col min="3580" max="3580" width="9.140625" style="262"/>
    <col min="3581" max="3581" width="17.5703125" style="262" customWidth="1"/>
    <col min="3582" max="3582" width="9.5703125" style="262" customWidth="1"/>
    <col min="3583" max="3829" width="9.140625" style="262"/>
    <col min="3830" max="3830" width="19" style="262" customWidth="1"/>
    <col min="3831" max="3831" width="12.7109375" style="262" customWidth="1"/>
    <col min="3832" max="3832" width="15.28515625" style="262" customWidth="1"/>
    <col min="3833" max="3833" width="10" style="262" customWidth="1"/>
    <col min="3834" max="3834" width="16.85546875" style="262" customWidth="1"/>
    <col min="3835" max="3835" width="10" style="262" customWidth="1"/>
    <col min="3836" max="3836" width="9.140625" style="262"/>
    <col min="3837" max="3837" width="17.5703125" style="262" customWidth="1"/>
    <col min="3838" max="3838" width="9.5703125" style="262" customWidth="1"/>
    <col min="3839" max="4085" width="9.140625" style="262"/>
    <col min="4086" max="4086" width="19" style="262" customWidth="1"/>
    <col min="4087" max="4087" width="12.7109375" style="262" customWidth="1"/>
    <col min="4088" max="4088" width="15.28515625" style="262" customWidth="1"/>
    <col min="4089" max="4089" width="10" style="262" customWidth="1"/>
    <col min="4090" max="4090" width="16.85546875" style="262" customWidth="1"/>
    <col min="4091" max="4091" width="10" style="262" customWidth="1"/>
    <col min="4092" max="4092" width="9.140625" style="262"/>
    <col min="4093" max="4093" width="17.5703125" style="262" customWidth="1"/>
    <col min="4094" max="4094" width="9.5703125" style="262" customWidth="1"/>
    <col min="4095" max="4341" width="9.140625" style="262"/>
    <col min="4342" max="4342" width="19" style="262" customWidth="1"/>
    <col min="4343" max="4343" width="12.7109375" style="262" customWidth="1"/>
    <col min="4344" max="4344" width="15.28515625" style="262" customWidth="1"/>
    <col min="4345" max="4345" width="10" style="262" customWidth="1"/>
    <col min="4346" max="4346" width="16.85546875" style="262" customWidth="1"/>
    <col min="4347" max="4347" width="10" style="262" customWidth="1"/>
    <col min="4348" max="4348" width="9.140625" style="262"/>
    <col min="4349" max="4349" width="17.5703125" style="262" customWidth="1"/>
    <col min="4350" max="4350" width="9.5703125" style="262" customWidth="1"/>
    <col min="4351" max="4597" width="9.140625" style="262"/>
    <col min="4598" max="4598" width="19" style="262" customWidth="1"/>
    <col min="4599" max="4599" width="12.7109375" style="262" customWidth="1"/>
    <col min="4600" max="4600" width="15.28515625" style="262" customWidth="1"/>
    <col min="4601" max="4601" width="10" style="262" customWidth="1"/>
    <col min="4602" max="4602" width="16.85546875" style="262" customWidth="1"/>
    <col min="4603" max="4603" width="10" style="262" customWidth="1"/>
    <col min="4604" max="4604" width="9.140625" style="262"/>
    <col min="4605" max="4605" width="17.5703125" style="262" customWidth="1"/>
    <col min="4606" max="4606" width="9.5703125" style="262" customWidth="1"/>
    <col min="4607" max="4853" width="9.140625" style="262"/>
    <col min="4854" max="4854" width="19" style="262" customWidth="1"/>
    <col min="4855" max="4855" width="12.7109375" style="262" customWidth="1"/>
    <col min="4856" max="4856" width="15.28515625" style="262" customWidth="1"/>
    <col min="4857" max="4857" width="10" style="262" customWidth="1"/>
    <col min="4858" max="4858" width="16.85546875" style="262" customWidth="1"/>
    <col min="4859" max="4859" width="10" style="262" customWidth="1"/>
    <col min="4860" max="4860" width="9.140625" style="262"/>
    <col min="4861" max="4861" width="17.5703125" style="262" customWidth="1"/>
    <col min="4862" max="4862" width="9.5703125" style="262" customWidth="1"/>
    <col min="4863" max="5109" width="9.140625" style="262"/>
    <col min="5110" max="5110" width="19" style="262" customWidth="1"/>
    <col min="5111" max="5111" width="12.7109375" style="262" customWidth="1"/>
    <col min="5112" max="5112" width="15.28515625" style="262" customWidth="1"/>
    <col min="5113" max="5113" width="10" style="262" customWidth="1"/>
    <col min="5114" max="5114" width="16.85546875" style="262" customWidth="1"/>
    <col min="5115" max="5115" width="10" style="262" customWidth="1"/>
    <col min="5116" max="5116" width="9.140625" style="262"/>
    <col min="5117" max="5117" width="17.5703125" style="262" customWidth="1"/>
    <col min="5118" max="5118" width="9.5703125" style="262" customWidth="1"/>
    <col min="5119" max="5365" width="9.140625" style="262"/>
    <col min="5366" max="5366" width="19" style="262" customWidth="1"/>
    <col min="5367" max="5367" width="12.7109375" style="262" customWidth="1"/>
    <col min="5368" max="5368" width="15.28515625" style="262" customWidth="1"/>
    <col min="5369" max="5369" width="10" style="262" customWidth="1"/>
    <col min="5370" max="5370" width="16.85546875" style="262" customWidth="1"/>
    <col min="5371" max="5371" width="10" style="262" customWidth="1"/>
    <col min="5372" max="5372" width="9.140625" style="262"/>
    <col min="5373" max="5373" width="17.5703125" style="262" customWidth="1"/>
    <col min="5374" max="5374" width="9.5703125" style="262" customWidth="1"/>
    <col min="5375" max="5621" width="9.140625" style="262"/>
    <col min="5622" max="5622" width="19" style="262" customWidth="1"/>
    <col min="5623" max="5623" width="12.7109375" style="262" customWidth="1"/>
    <col min="5624" max="5624" width="15.28515625" style="262" customWidth="1"/>
    <col min="5625" max="5625" width="10" style="262" customWidth="1"/>
    <col min="5626" max="5626" width="16.85546875" style="262" customWidth="1"/>
    <col min="5627" max="5627" width="10" style="262" customWidth="1"/>
    <col min="5628" max="5628" width="9.140625" style="262"/>
    <col min="5629" max="5629" width="17.5703125" style="262" customWidth="1"/>
    <col min="5630" max="5630" width="9.5703125" style="262" customWidth="1"/>
    <col min="5631" max="5877" width="9.140625" style="262"/>
    <col min="5878" max="5878" width="19" style="262" customWidth="1"/>
    <col min="5879" max="5879" width="12.7109375" style="262" customWidth="1"/>
    <col min="5880" max="5880" width="15.28515625" style="262" customWidth="1"/>
    <col min="5881" max="5881" width="10" style="262" customWidth="1"/>
    <col min="5882" max="5882" width="16.85546875" style="262" customWidth="1"/>
    <col min="5883" max="5883" width="10" style="262" customWidth="1"/>
    <col min="5884" max="5884" width="9.140625" style="262"/>
    <col min="5885" max="5885" width="17.5703125" style="262" customWidth="1"/>
    <col min="5886" max="5886" width="9.5703125" style="262" customWidth="1"/>
    <col min="5887" max="6133" width="9.140625" style="262"/>
    <col min="6134" max="6134" width="19" style="262" customWidth="1"/>
    <col min="6135" max="6135" width="12.7109375" style="262" customWidth="1"/>
    <col min="6136" max="6136" width="15.28515625" style="262" customWidth="1"/>
    <col min="6137" max="6137" width="10" style="262" customWidth="1"/>
    <col min="6138" max="6138" width="16.85546875" style="262" customWidth="1"/>
    <col min="6139" max="6139" width="10" style="262" customWidth="1"/>
    <col min="6140" max="6140" width="9.140625" style="262"/>
    <col min="6141" max="6141" width="17.5703125" style="262" customWidth="1"/>
    <col min="6142" max="6142" width="9.5703125" style="262" customWidth="1"/>
    <col min="6143" max="6389" width="9.140625" style="262"/>
    <col min="6390" max="6390" width="19" style="262" customWidth="1"/>
    <col min="6391" max="6391" width="12.7109375" style="262" customWidth="1"/>
    <col min="6392" max="6392" width="15.28515625" style="262" customWidth="1"/>
    <col min="6393" max="6393" width="10" style="262" customWidth="1"/>
    <col min="6394" max="6394" width="16.85546875" style="262" customWidth="1"/>
    <col min="6395" max="6395" width="10" style="262" customWidth="1"/>
    <col min="6396" max="6396" width="9.140625" style="262"/>
    <col min="6397" max="6397" width="17.5703125" style="262" customWidth="1"/>
    <col min="6398" max="6398" width="9.5703125" style="262" customWidth="1"/>
    <col min="6399" max="6645" width="9.140625" style="262"/>
    <col min="6646" max="6646" width="19" style="262" customWidth="1"/>
    <col min="6647" max="6647" width="12.7109375" style="262" customWidth="1"/>
    <col min="6648" max="6648" width="15.28515625" style="262" customWidth="1"/>
    <col min="6649" max="6649" width="10" style="262" customWidth="1"/>
    <col min="6650" max="6650" width="16.85546875" style="262" customWidth="1"/>
    <col min="6651" max="6651" width="10" style="262" customWidth="1"/>
    <col min="6652" max="6652" width="9.140625" style="262"/>
    <col min="6653" max="6653" width="17.5703125" style="262" customWidth="1"/>
    <col min="6654" max="6654" width="9.5703125" style="262" customWidth="1"/>
    <col min="6655" max="6901" width="9.140625" style="262"/>
    <col min="6902" max="6902" width="19" style="262" customWidth="1"/>
    <col min="6903" max="6903" width="12.7109375" style="262" customWidth="1"/>
    <col min="6904" max="6904" width="15.28515625" style="262" customWidth="1"/>
    <col min="6905" max="6905" width="10" style="262" customWidth="1"/>
    <col min="6906" max="6906" width="16.85546875" style="262" customWidth="1"/>
    <col min="6907" max="6907" width="10" style="262" customWidth="1"/>
    <col min="6908" max="6908" width="9.140625" style="262"/>
    <col min="6909" max="6909" width="17.5703125" style="262" customWidth="1"/>
    <col min="6910" max="6910" width="9.5703125" style="262" customWidth="1"/>
    <col min="6911" max="7157" width="9.140625" style="262"/>
    <col min="7158" max="7158" width="19" style="262" customWidth="1"/>
    <col min="7159" max="7159" width="12.7109375" style="262" customWidth="1"/>
    <col min="7160" max="7160" width="15.28515625" style="262" customWidth="1"/>
    <col min="7161" max="7161" width="10" style="262" customWidth="1"/>
    <col min="7162" max="7162" width="16.85546875" style="262" customWidth="1"/>
    <col min="7163" max="7163" width="10" style="262" customWidth="1"/>
    <col min="7164" max="7164" width="9.140625" style="262"/>
    <col min="7165" max="7165" width="17.5703125" style="262" customWidth="1"/>
    <col min="7166" max="7166" width="9.5703125" style="262" customWidth="1"/>
    <col min="7167" max="7413" width="9.140625" style="262"/>
    <col min="7414" max="7414" width="19" style="262" customWidth="1"/>
    <col min="7415" max="7415" width="12.7109375" style="262" customWidth="1"/>
    <col min="7416" max="7416" width="15.28515625" style="262" customWidth="1"/>
    <col min="7417" max="7417" width="10" style="262" customWidth="1"/>
    <col min="7418" max="7418" width="16.85546875" style="262" customWidth="1"/>
    <col min="7419" max="7419" width="10" style="262" customWidth="1"/>
    <col min="7420" max="7420" width="9.140625" style="262"/>
    <col min="7421" max="7421" width="17.5703125" style="262" customWidth="1"/>
    <col min="7422" max="7422" width="9.5703125" style="262" customWidth="1"/>
    <col min="7423" max="7669" width="9.140625" style="262"/>
    <col min="7670" max="7670" width="19" style="262" customWidth="1"/>
    <col min="7671" max="7671" width="12.7109375" style="262" customWidth="1"/>
    <col min="7672" max="7672" width="15.28515625" style="262" customWidth="1"/>
    <col min="7673" max="7673" width="10" style="262" customWidth="1"/>
    <col min="7674" max="7674" width="16.85546875" style="262" customWidth="1"/>
    <col min="7675" max="7675" width="10" style="262" customWidth="1"/>
    <col min="7676" max="7676" width="9.140625" style="262"/>
    <col min="7677" max="7677" width="17.5703125" style="262" customWidth="1"/>
    <col min="7678" max="7678" width="9.5703125" style="262" customWidth="1"/>
    <col min="7679" max="7925" width="9.140625" style="262"/>
    <col min="7926" max="7926" width="19" style="262" customWidth="1"/>
    <col min="7927" max="7927" width="12.7109375" style="262" customWidth="1"/>
    <col min="7928" max="7928" width="15.28515625" style="262" customWidth="1"/>
    <col min="7929" max="7929" width="10" style="262" customWidth="1"/>
    <col min="7930" max="7930" width="16.85546875" style="262" customWidth="1"/>
    <col min="7931" max="7931" width="10" style="262" customWidth="1"/>
    <col min="7932" max="7932" width="9.140625" style="262"/>
    <col min="7933" max="7933" width="17.5703125" style="262" customWidth="1"/>
    <col min="7934" max="7934" width="9.5703125" style="262" customWidth="1"/>
    <col min="7935" max="8181" width="9.140625" style="262"/>
    <col min="8182" max="8182" width="19" style="262" customWidth="1"/>
    <col min="8183" max="8183" width="12.7109375" style="262" customWidth="1"/>
    <col min="8184" max="8184" width="15.28515625" style="262" customWidth="1"/>
    <col min="8185" max="8185" width="10" style="262" customWidth="1"/>
    <col min="8186" max="8186" width="16.85546875" style="262" customWidth="1"/>
    <col min="8187" max="8187" width="10" style="262" customWidth="1"/>
    <col min="8188" max="8188" width="9.140625" style="262"/>
    <col min="8189" max="8189" width="17.5703125" style="262" customWidth="1"/>
    <col min="8190" max="8190" width="9.5703125" style="262" customWidth="1"/>
    <col min="8191" max="8437" width="9.140625" style="262"/>
    <col min="8438" max="8438" width="19" style="262" customWidth="1"/>
    <col min="8439" max="8439" width="12.7109375" style="262" customWidth="1"/>
    <col min="8440" max="8440" width="15.28515625" style="262" customWidth="1"/>
    <col min="8441" max="8441" width="10" style="262" customWidth="1"/>
    <col min="8442" max="8442" width="16.85546875" style="262" customWidth="1"/>
    <col min="8443" max="8443" width="10" style="262" customWidth="1"/>
    <col min="8444" max="8444" width="9.140625" style="262"/>
    <col min="8445" max="8445" width="17.5703125" style="262" customWidth="1"/>
    <col min="8446" max="8446" width="9.5703125" style="262" customWidth="1"/>
    <col min="8447" max="8693" width="9.140625" style="262"/>
    <col min="8694" max="8694" width="19" style="262" customWidth="1"/>
    <col min="8695" max="8695" width="12.7109375" style="262" customWidth="1"/>
    <col min="8696" max="8696" width="15.28515625" style="262" customWidth="1"/>
    <col min="8697" max="8697" width="10" style="262" customWidth="1"/>
    <col min="8698" max="8698" width="16.85546875" style="262" customWidth="1"/>
    <col min="8699" max="8699" width="10" style="262" customWidth="1"/>
    <col min="8700" max="8700" width="9.140625" style="262"/>
    <col min="8701" max="8701" width="17.5703125" style="262" customWidth="1"/>
    <col min="8702" max="8702" width="9.5703125" style="262" customWidth="1"/>
    <col min="8703" max="8949" width="9.140625" style="262"/>
    <col min="8950" max="8950" width="19" style="262" customWidth="1"/>
    <col min="8951" max="8951" width="12.7109375" style="262" customWidth="1"/>
    <col min="8952" max="8952" width="15.28515625" style="262" customWidth="1"/>
    <col min="8953" max="8953" width="10" style="262" customWidth="1"/>
    <col min="8954" max="8954" width="16.85546875" style="262" customWidth="1"/>
    <col min="8955" max="8955" width="10" style="262" customWidth="1"/>
    <col min="8956" max="8956" width="9.140625" style="262"/>
    <col min="8957" max="8957" width="17.5703125" style="262" customWidth="1"/>
    <col min="8958" max="8958" width="9.5703125" style="262" customWidth="1"/>
    <col min="8959" max="9205" width="9.140625" style="262"/>
    <col min="9206" max="9206" width="19" style="262" customWidth="1"/>
    <col min="9207" max="9207" width="12.7109375" style="262" customWidth="1"/>
    <col min="9208" max="9208" width="15.28515625" style="262" customWidth="1"/>
    <col min="9209" max="9209" width="10" style="262" customWidth="1"/>
    <col min="9210" max="9210" width="16.85546875" style="262" customWidth="1"/>
    <col min="9211" max="9211" width="10" style="262" customWidth="1"/>
    <col min="9212" max="9212" width="9.140625" style="262"/>
    <col min="9213" max="9213" width="17.5703125" style="262" customWidth="1"/>
    <col min="9214" max="9214" width="9.5703125" style="262" customWidth="1"/>
    <col min="9215" max="9461" width="9.140625" style="262"/>
    <col min="9462" max="9462" width="19" style="262" customWidth="1"/>
    <col min="9463" max="9463" width="12.7109375" style="262" customWidth="1"/>
    <col min="9464" max="9464" width="15.28515625" style="262" customWidth="1"/>
    <col min="9465" max="9465" width="10" style="262" customWidth="1"/>
    <col min="9466" max="9466" width="16.85546875" style="262" customWidth="1"/>
    <col min="9467" max="9467" width="10" style="262" customWidth="1"/>
    <col min="9468" max="9468" width="9.140625" style="262"/>
    <col min="9469" max="9469" width="17.5703125" style="262" customWidth="1"/>
    <col min="9470" max="9470" width="9.5703125" style="262" customWidth="1"/>
    <col min="9471" max="9717" width="9.140625" style="262"/>
    <col min="9718" max="9718" width="19" style="262" customWidth="1"/>
    <col min="9719" max="9719" width="12.7109375" style="262" customWidth="1"/>
    <col min="9720" max="9720" width="15.28515625" style="262" customWidth="1"/>
    <col min="9721" max="9721" width="10" style="262" customWidth="1"/>
    <col min="9722" max="9722" width="16.85546875" style="262" customWidth="1"/>
    <col min="9723" max="9723" width="10" style="262" customWidth="1"/>
    <col min="9724" max="9724" width="9.140625" style="262"/>
    <col min="9725" max="9725" width="17.5703125" style="262" customWidth="1"/>
    <col min="9726" max="9726" width="9.5703125" style="262" customWidth="1"/>
    <col min="9727" max="9973" width="9.140625" style="262"/>
    <col min="9974" max="9974" width="19" style="262" customWidth="1"/>
    <col min="9975" max="9975" width="12.7109375" style="262" customWidth="1"/>
    <col min="9976" max="9976" width="15.28515625" style="262" customWidth="1"/>
    <col min="9977" max="9977" width="10" style="262" customWidth="1"/>
    <col min="9978" max="9978" width="16.85546875" style="262" customWidth="1"/>
    <col min="9979" max="9979" width="10" style="262" customWidth="1"/>
    <col min="9980" max="9980" width="9.140625" style="262"/>
    <col min="9981" max="9981" width="17.5703125" style="262" customWidth="1"/>
    <col min="9982" max="9982" width="9.5703125" style="262" customWidth="1"/>
    <col min="9983" max="10229" width="9.140625" style="262"/>
    <col min="10230" max="10230" width="19" style="262" customWidth="1"/>
    <col min="10231" max="10231" width="12.7109375" style="262" customWidth="1"/>
    <col min="10232" max="10232" width="15.28515625" style="262" customWidth="1"/>
    <col min="10233" max="10233" width="10" style="262" customWidth="1"/>
    <col min="10234" max="10234" width="16.85546875" style="262" customWidth="1"/>
    <col min="10235" max="10235" width="10" style="262" customWidth="1"/>
    <col min="10236" max="10236" width="9.140625" style="262"/>
    <col min="10237" max="10237" width="17.5703125" style="262" customWidth="1"/>
    <col min="10238" max="10238" width="9.5703125" style="262" customWidth="1"/>
    <col min="10239" max="10485" width="9.140625" style="262"/>
    <col min="10486" max="10486" width="19" style="262" customWidth="1"/>
    <col min="10487" max="10487" width="12.7109375" style="262" customWidth="1"/>
    <col min="10488" max="10488" width="15.28515625" style="262" customWidth="1"/>
    <col min="10489" max="10489" width="10" style="262" customWidth="1"/>
    <col min="10490" max="10490" width="16.85546875" style="262" customWidth="1"/>
    <col min="10491" max="10491" width="10" style="262" customWidth="1"/>
    <col min="10492" max="10492" width="9.140625" style="262"/>
    <col min="10493" max="10493" width="17.5703125" style="262" customWidth="1"/>
    <col min="10494" max="10494" width="9.5703125" style="262" customWidth="1"/>
    <col min="10495" max="10741" width="9.140625" style="262"/>
    <col min="10742" max="10742" width="19" style="262" customWidth="1"/>
    <col min="10743" max="10743" width="12.7109375" style="262" customWidth="1"/>
    <col min="10744" max="10744" width="15.28515625" style="262" customWidth="1"/>
    <col min="10745" max="10745" width="10" style="262" customWidth="1"/>
    <col min="10746" max="10746" width="16.85546875" style="262" customWidth="1"/>
    <col min="10747" max="10747" width="10" style="262" customWidth="1"/>
    <col min="10748" max="10748" width="9.140625" style="262"/>
    <col min="10749" max="10749" width="17.5703125" style="262" customWidth="1"/>
    <col min="10750" max="10750" width="9.5703125" style="262" customWidth="1"/>
    <col min="10751" max="10997" width="9.140625" style="262"/>
    <col min="10998" max="10998" width="19" style="262" customWidth="1"/>
    <col min="10999" max="10999" width="12.7109375" style="262" customWidth="1"/>
    <col min="11000" max="11000" width="15.28515625" style="262" customWidth="1"/>
    <col min="11001" max="11001" width="10" style="262" customWidth="1"/>
    <col min="11002" max="11002" width="16.85546875" style="262" customWidth="1"/>
    <col min="11003" max="11003" width="10" style="262" customWidth="1"/>
    <col min="11004" max="11004" width="9.140625" style="262"/>
    <col min="11005" max="11005" width="17.5703125" style="262" customWidth="1"/>
    <col min="11006" max="11006" width="9.5703125" style="262" customWidth="1"/>
    <col min="11007" max="11253" width="9.140625" style="262"/>
    <col min="11254" max="11254" width="19" style="262" customWidth="1"/>
    <col min="11255" max="11255" width="12.7109375" style="262" customWidth="1"/>
    <col min="11256" max="11256" width="15.28515625" style="262" customWidth="1"/>
    <col min="11257" max="11257" width="10" style="262" customWidth="1"/>
    <col min="11258" max="11258" width="16.85546875" style="262" customWidth="1"/>
    <col min="11259" max="11259" width="10" style="262" customWidth="1"/>
    <col min="11260" max="11260" width="9.140625" style="262"/>
    <col min="11261" max="11261" width="17.5703125" style="262" customWidth="1"/>
    <col min="11262" max="11262" width="9.5703125" style="262" customWidth="1"/>
    <col min="11263" max="11509" width="9.140625" style="262"/>
    <col min="11510" max="11510" width="19" style="262" customWidth="1"/>
    <col min="11511" max="11511" width="12.7109375" style="262" customWidth="1"/>
    <col min="11512" max="11512" width="15.28515625" style="262" customWidth="1"/>
    <col min="11513" max="11513" width="10" style="262" customWidth="1"/>
    <col min="11514" max="11514" width="16.85546875" style="262" customWidth="1"/>
    <col min="11515" max="11515" width="10" style="262" customWidth="1"/>
    <col min="11516" max="11516" width="9.140625" style="262"/>
    <col min="11517" max="11517" width="17.5703125" style="262" customWidth="1"/>
    <col min="11518" max="11518" width="9.5703125" style="262" customWidth="1"/>
    <col min="11519" max="11765" width="9.140625" style="262"/>
    <col min="11766" max="11766" width="19" style="262" customWidth="1"/>
    <col min="11767" max="11767" width="12.7109375" style="262" customWidth="1"/>
    <col min="11768" max="11768" width="15.28515625" style="262" customWidth="1"/>
    <col min="11769" max="11769" width="10" style="262" customWidth="1"/>
    <col min="11770" max="11770" width="16.85546875" style="262" customWidth="1"/>
    <col min="11771" max="11771" width="10" style="262" customWidth="1"/>
    <col min="11772" max="11772" width="9.140625" style="262"/>
    <col min="11773" max="11773" width="17.5703125" style="262" customWidth="1"/>
    <col min="11774" max="11774" width="9.5703125" style="262" customWidth="1"/>
    <col min="11775" max="12021" width="9.140625" style="262"/>
    <col min="12022" max="12022" width="19" style="262" customWidth="1"/>
    <col min="12023" max="12023" width="12.7109375" style="262" customWidth="1"/>
    <col min="12024" max="12024" width="15.28515625" style="262" customWidth="1"/>
    <col min="12025" max="12025" width="10" style="262" customWidth="1"/>
    <col min="12026" max="12026" width="16.85546875" style="262" customWidth="1"/>
    <col min="12027" max="12027" width="10" style="262" customWidth="1"/>
    <col min="12028" max="12028" width="9.140625" style="262"/>
    <col min="12029" max="12029" width="17.5703125" style="262" customWidth="1"/>
    <col min="12030" max="12030" width="9.5703125" style="262" customWidth="1"/>
    <col min="12031" max="12277" width="9.140625" style="262"/>
    <col min="12278" max="12278" width="19" style="262" customWidth="1"/>
    <col min="12279" max="12279" width="12.7109375" style="262" customWidth="1"/>
    <col min="12280" max="12280" width="15.28515625" style="262" customWidth="1"/>
    <col min="12281" max="12281" width="10" style="262" customWidth="1"/>
    <col min="12282" max="12282" width="16.85546875" style="262" customWidth="1"/>
    <col min="12283" max="12283" width="10" style="262" customWidth="1"/>
    <col min="12284" max="12284" width="9.140625" style="262"/>
    <col min="12285" max="12285" width="17.5703125" style="262" customWidth="1"/>
    <col min="12286" max="12286" width="9.5703125" style="262" customWidth="1"/>
    <col min="12287" max="12533" width="9.140625" style="262"/>
    <col min="12534" max="12534" width="19" style="262" customWidth="1"/>
    <col min="12535" max="12535" width="12.7109375" style="262" customWidth="1"/>
    <col min="12536" max="12536" width="15.28515625" style="262" customWidth="1"/>
    <col min="12537" max="12537" width="10" style="262" customWidth="1"/>
    <col min="12538" max="12538" width="16.85546875" style="262" customWidth="1"/>
    <col min="12539" max="12539" width="10" style="262" customWidth="1"/>
    <col min="12540" max="12540" width="9.140625" style="262"/>
    <col min="12541" max="12541" width="17.5703125" style="262" customWidth="1"/>
    <col min="12542" max="12542" width="9.5703125" style="262" customWidth="1"/>
    <col min="12543" max="12789" width="9.140625" style="262"/>
    <col min="12790" max="12790" width="19" style="262" customWidth="1"/>
    <col min="12791" max="12791" width="12.7109375" style="262" customWidth="1"/>
    <col min="12792" max="12792" width="15.28515625" style="262" customWidth="1"/>
    <col min="12793" max="12793" width="10" style="262" customWidth="1"/>
    <col min="12794" max="12794" width="16.85546875" style="262" customWidth="1"/>
    <col min="12795" max="12795" width="10" style="262" customWidth="1"/>
    <col min="12796" max="12796" width="9.140625" style="262"/>
    <col min="12797" max="12797" width="17.5703125" style="262" customWidth="1"/>
    <col min="12798" max="12798" width="9.5703125" style="262" customWidth="1"/>
    <col min="12799" max="13045" width="9.140625" style="262"/>
    <col min="13046" max="13046" width="19" style="262" customWidth="1"/>
    <col min="13047" max="13047" width="12.7109375" style="262" customWidth="1"/>
    <col min="13048" max="13048" width="15.28515625" style="262" customWidth="1"/>
    <col min="13049" max="13049" width="10" style="262" customWidth="1"/>
    <col min="13050" max="13050" width="16.85546875" style="262" customWidth="1"/>
    <col min="13051" max="13051" width="10" style="262" customWidth="1"/>
    <col min="13052" max="13052" width="9.140625" style="262"/>
    <col min="13053" max="13053" width="17.5703125" style="262" customWidth="1"/>
    <col min="13054" max="13054" width="9.5703125" style="262" customWidth="1"/>
    <col min="13055" max="13301" width="9.140625" style="262"/>
    <col min="13302" max="13302" width="19" style="262" customWidth="1"/>
    <col min="13303" max="13303" width="12.7109375" style="262" customWidth="1"/>
    <col min="13304" max="13304" width="15.28515625" style="262" customWidth="1"/>
    <col min="13305" max="13305" width="10" style="262" customWidth="1"/>
    <col min="13306" max="13306" width="16.85546875" style="262" customWidth="1"/>
    <col min="13307" max="13307" width="10" style="262" customWidth="1"/>
    <col min="13308" max="13308" width="9.140625" style="262"/>
    <col min="13309" max="13309" width="17.5703125" style="262" customWidth="1"/>
    <col min="13310" max="13310" width="9.5703125" style="262" customWidth="1"/>
    <col min="13311" max="13557" width="9.140625" style="262"/>
    <col min="13558" max="13558" width="19" style="262" customWidth="1"/>
    <col min="13559" max="13559" width="12.7109375" style="262" customWidth="1"/>
    <col min="13560" max="13560" width="15.28515625" style="262" customWidth="1"/>
    <col min="13561" max="13561" width="10" style="262" customWidth="1"/>
    <col min="13562" max="13562" width="16.85546875" style="262" customWidth="1"/>
    <col min="13563" max="13563" width="10" style="262" customWidth="1"/>
    <col min="13564" max="13564" width="9.140625" style="262"/>
    <col min="13565" max="13565" width="17.5703125" style="262" customWidth="1"/>
    <col min="13566" max="13566" width="9.5703125" style="262" customWidth="1"/>
    <col min="13567" max="13813" width="9.140625" style="262"/>
    <col min="13814" max="13814" width="19" style="262" customWidth="1"/>
    <col min="13815" max="13815" width="12.7109375" style="262" customWidth="1"/>
    <col min="13816" max="13816" width="15.28515625" style="262" customWidth="1"/>
    <col min="13817" max="13817" width="10" style="262" customWidth="1"/>
    <col min="13818" max="13818" width="16.85546875" style="262" customWidth="1"/>
    <col min="13819" max="13819" width="10" style="262" customWidth="1"/>
    <col min="13820" max="13820" width="9.140625" style="262"/>
    <col min="13821" max="13821" width="17.5703125" style="262" customWidth="1"/>
    <col min="13822" max="13822" width="9.5703125" style="262" customWidth="1"/>
    <col min="13823" max="14069" width="9.140625" style="262"/>
    <col min="14070" max="14070" width="19" style="262" customWidth="1"/>
    <col min="14071" max="14071" width="12.7109375" style="262" customWidth="1"/>
    <col min="14072" max="14072" width="15.28515625" style="262" customWidth="1"/>
    <col min="14073" max="14073" width="10" style="262" customWidth="1"/>
    <col min="14074" max="14074" width="16.85546875" style="262" customWidth="1"/>
    <col min="14075" max="14075" width="10" style="262" customWidth="1"/>
    <col min="14076" max="14076" width="9.140625" style="262"/>
    <col min="14077" max="14077" width="17.5703125" style="262" customWidth="1"/>
    <col min="14078" max="14078" width="9.5703125" style="262" customWidth="1"/>
    <col min="14079" max="14325" width="9.140625" style="262"/>
    <col min="14326" max="14326" width="19" style="262" customWidth="1"/>
    <col min="14327" max="14327" width="12.7109375" style="262" customWidth="1"/>
    <col min="14328" max="14328" width="15.28515625" style="262" customWidth="1"/>
    <col min="14329" max="14329" width="10" style="262" customWidth="1"/>
    <col min="14330" max="14330" width="16.85546875" style="262" customWidth="1"/>
    <col min="14331" max="14331" width="10" style="262" customWidth="1"/>
    <col min="14332" max="14332" width="9.140625" style="262"/>
    <col min="14333" max="14333" width="17.5703125" style="262" customWidth="1"/>
    <col min="14334" max="14334" width="9.5703125" style="262" customWidth="1"/>
    <col min="14335" max="14581" width="9.140625" style="262"/>
    <col min="14582" max="14582" width="19" style="262" customWidth="1"/>
    <col min="14583" max="14583" width="12.7109375" style="262" customWidth="1"/>
    <col min="14584" max="14584" width="15.28515625" style="262" customWidth="1"/>
    <col min="14585" max="14585" width="10" style="262" customWidth="1"/>
    <col min="14586" max="14586" width="16.85546875" style="262" customWidth="1"/>
    <col min="14587" max="14587" width="10" style="262" customWidth="1"/>
    <col min="14588" max="14588" width="9.140625" style="262"/>
    <col min="14589" max="14589" width="17.5703125" style="262" customWidth="1"/>
    <col min="14590" max="14590" width="9.5703125" style="262" customWidth="1"/>
    <col min="14591" max="14837" width="9.140625" style="262"/>
    <col min="14838" max="14838" width="19" style="262" customWidth="1"/>
    <col min="14839" max="14839" width="12.7109375" style="262" customWidth="1"/>
    <col min="14840" max="14840" width="15.28515625" style="262" customWidth="1"/>
    <col min="14841" max="14841" width="10" style="262" customWidth="1"/>
    <col min="14842" max="14842" width="16.85546875" style="262" customWidth="1"/>
    <col min="14843" max="14843" width="10" style="262" customWidth="1"/>
    <col min="14844" max="14844" width="9.140625" style="262"/>
    <col min="14845" max="14845" width="17.5703125" style="262" customWidth="1"/>
    <col min="14846" max="14846" width="9.5703125" style="262" customWidth="1"/>
    <col min="14847" max="15093" width="9.140625" style="262"/>
    <col min="15094" max="15094" width="19" style="262" customWidth="1"/>
    <col min="15095" max="15095" width="12.7109375" style="262" customWidth="1"/>
    <col min="15096" max="15096" width="15.28515625" style="262" customWidth="1"/>
    <col min="15097" max="15097" width="10" style="262" customWidth="1"/>
    <col min="15098" max="15098" width="16.85546875" style="262" customWidth="1"/>
    <col min="15099" max="15099" width="10" style="262" customWidth="1"/>
    <col min="15100" max="15100" width="9.140625" style="262"/>
    <col min="15101" max="15101" width="17.5703125" style="262" customWidth="1"/>
    <col min="15102" max="15102" width="9.5703125" style="262" customWidth="1"/>
    <col min="15103" max="15349" width="9.140625" style="262"/>
    <col min="15350" max="15350" width="19" style="262" customWidth="1"/>
    <col min="15351" max="15351" width="12.7109375" style="262" customWidth="1"/>
    <col min="15352" max="15352" width="15.28515625" style="262" customWidth="1"/>
    <col min="15353" max="15353" width="10" style="262" customWidth="1"/>
    <col min="15354" max="15354" width="16.85546875" style="262" customWidth="1"/>
    <col min="15355" max="15355" width="10" style="262" customWidth="1"/>
    <col min="15356" max="15356" width="9.140625" style="262"/>
    <col min="15357" max="15357" width="17.5703125" style="262" customWidth="1"/>
    <col min="15358" max="15358" width="9.5703125" style="262" customWidth="1"/>
    <col min="15359" max="15605" width="9.140625" style="262"/>
    <col min="15606" max="15606" width="19" style="262" customWidth="1"/>
    <col min="15607" max="15607" width="12.7109375" style="262" customWidth="1"/>
    <col min="15608" max="15608" width="15.28515625" style="262" customWidth="1"/>
    <col min="15609" max="15609" width="10" style="262" customWidth="1"/>
    <col min="15610" max="15610" width="16.85546875" style="262" customWidth="1"/>
    <col min="15611" max="15611" width="10" style="262" customWidth="1"/>
    <col min="15612" max="15612" width="9.140625" style="262"/>
    <col min="15613" max="15613" width="17.5703125" style="262" customWidth="1"/>
    <col min="15614" max="15614" width="9.5703125" style="262" customWidth="1"/>
    <col min="15615" max="15861" width="9.140625" style="262"/>
    <col min="15862" max="15862" width="19" style="262" customWidth="1"/>
    <col min="15863" max="15863" width="12.7109375" style="262" customWidth="1"/>
    <col min="15864" max="15864" width="15.28515625" style="262" customWidth="1"/>
    <col min="15865" max="15865" width="10" style="262" customWidth="1"/>
    <col min="15866" max="15866" width="16.85546875" style="262" customWidth="1"/>
    <col min="15867" max="15867" width="10" style="262" customWidth="1"/>
    <col min="15868" max="15868" width="9.140625" style="262"/>
    <col min="15869" max="15869" width="17.5703125" style="262" customWidth="1"/>
    <col min="15870" max="15870" width="9.5703125" style="262" customWidth="1"/>
    <col min="15871" max="16117" width="9.140625" style="262"/>
    <col min="16118" max="16118" width="19" style="262" customWidth="1"/>
    <col min="16119" max="16119" width="12.7109375" style="262" customWidth="1"/>
    <col min="16120" max="16120" width="15.28515625" style="262" customWidth="1"/>
    <col min="16121" max="16121" width="10" style="262" customWidth="1"/>
    <col min="16122" max="16122" width="16.85546875" style="262" customWidth="1"/>
    <col min="16123" max="16123" width="10" style="262" customWidth="1"/>
    <col min="16124" max="16124" width="9.140625" style="262"/>
    <col min="16125" max="16125" width="17.5703125" style="262" customWidth="1"/>
    <col min="16126" max="16126" width="9.5703125" style="262" customWidth="1"/>
    <col min="16127" max="16384" width="9.140625" style="262"/>
  </cols>
  <sheetData>
    <row r="1" spans="2:6" x14ac:dyDescent="0.2">
      <c r="B1" s="453" t="s">
        <v>977</v>
      </c>
    </row>
    <row r="2" spans="2:6" x14ac:dyDescent="0.2">
      <c r="B2" s="261" t="s">
        <v>98</v>
      </c>
    </row>
    <row r="3" spans="2:6" ht="17.25" customHeight="1" x14ac:dyDescent="0.25">
      <c r="B3" s="263" t="s">
        <v>291</v>
      </c>
      <c r="C3" s="264" t="s">
        <v>1</v>
      </c>
      <c r="D3" s="265" t="s">
        <v>297</v>
      </c>
    </row>
    <row r="4" spans="2:6" ht="15.75" x14ac:dyDescent="0.25">
      <c r="B4" s="266" t="s">
        <v>292</v>
      </c>
      <c r="C4" s="526">
        <v>45976</v>
      </c>
      <c r="D4" s="267">
        <v>0.47605044627140758</v>
      </c>
    </row>
    <row r="5" spans="2:6" ht="15.75" x14ac:dyDescent="0.25">
      <c r="B5" s="266" t="s">
        <v>293</v>
      </c>
      <c r="C5" s="526">
        <v>20559</v>
      </c>
      <c r="D5" s="267">
        <v>0.21287456770693119</v>
      </c>
    </row>
    <row r="6" spans="2:6" ht="15.75" x14ac:dyDescent="0.25">
      <c r="B6" s="266" t="s">
        <v>294</v>
      </c>
      <c r="C6" s="526">
        <v>19006</v>
      </c>
      <c r="D6" s="267">
        <v>0.19679430097951914</v>
      </c>
    </row>
    <row r="7" spans="2:6" ht="15.75" x14ac:dyDescent="0.25">
      <c r="B7" s="266" t="s">
        <v>295</v>
      </c>
      <c r="C7" s="526">
        <v>9238</v>
      </c>
      <c r="D7" s="267">
        <v>9.5653254364347989E-2</v>
      </c>
    </row>
    <row r="8" spans="2:6" ht="15.75" x14ac:dyDescent="0.25">
      <c r="B8" s="266" t="s">
        <v>296</v>
      </c>
      <c r="C8" s="526">
        <v>1799</v>
      </c>
      <c r="D8" s="267">
        <v>1.8627430677794113E-2</v>
      </c>
    </row>
    <row r="9" spans="2:6" ht="15.75" x14ac:dyDescent="0.25">
      <c r="B9" s="268" t="s">
        <v>113</v>
      </c>
      <c r="C9" s="527">
        <v>96578</v>
      </c>
      <c r="D9" s="269"/>
    </row>
    <row r="11" spans="2:6" ht="12.75" customHeight="1" x14ac:dyDescent="0.2">
      <c r="B11" s="710" t="s">
        <v>966</v>
      </c>
      <c r="C11" s="710"/>
      <c r="D11" s="710"/>
      <c r="E11" s="732"/>
      <c r="F11" s="732"/>
    </row>
    <row r="12" spans="2:6" ht="12.75" customHeight="1" x14ac:dyDescent="0.2">
      <c r="B12" s="710"/>
      <c r="C12" s="710"/>
      <c r="D12" s="710"/>
      <c r="E12" s="732"/>
      <c r="F12" s="732"/>
    </row>
    <row r="13" spans="2:6" ht="12.75" customHeight="1" x14ac:dyDescent="0.2">
      <c r="B13" s="710"/>
      <c r="C13" s="710"/>
      <c r="D13" s="710"/>
      <c r="E13" s="732"/>
      <c r="F13" s="732"/>
    </row>
    <row r="14" spans="2:6" ht="12.75" customHeight="1" x14ac:dyDescent="0.2">
      <c r="B14" s="710"/>
      <c r="C14" s="710"/>
      <c r="D14" s="710"/>
    </row>
    <row r="15" spans="2:6" x14ac:dyDescent="0.2">
      <c r="B15" s="710"/>
      <c r="C15" s="710"/>
      <c r="D15" s="710"/>
    </row>
  </sheetData>
  <mergeCells count="1">
    <mergeCell ref="B11:D15"/>
  </mergeCells>
  <pageMargins left="1" right="1" top="1" bottom="1.45" header="1" footer="1"/>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showGridLines="0" workbookViewId="0"/>
  </sheetViews>
  <sheetFormatPr defaultRowHeight="12.75" x14ac:dyDescent="0.2"/>
  <cols>
    <col min="1" max="1" width="4" style="262" customWidth="1"/>
    <col min="2" max="2" width="36.85546875" style="262" customWidth="1"/>
    <col min="3" max="3" width="11.140625" style="262" customWidth="1"/>
    <col min="4" max="4" width="11.42578125" style="262" bestFit="1" customWidth="1"/>
    <col min="5" max="244" width="9.140625" style="262"/>
    <col min="245" max="245" width="7.140625" style="262" customWidth="1"/>
    <col min="246" max="246" width="36.85546875" style="262" customWidth="1"/>
    <col min="247" max="247" width="12.7109375" style="262" customWidth="1"/>
    <col min="248" max="248" width="16" style="262" customWidth="1"/>
    <col min="249" max="249" width="6.85546875" style="262" customWidth="1"/>
    <col min="250" max="250" width="36.42578125" style="262" customWidth="1"/>
    <col min="251" max="251" width="20.85546875" style="262" customWidth="1"/>
    <col min="252" max="252" width="9.140625" style="262"/>
    <col min="253" max="253" width="36.42578125" style="262" customWidth="1"/>
    <col min="254" max="254" width="20.85546875" style="262" customWidth="1"/>
    <col min="255" max="500" width="9.140625" style="262"/>
    <col min="501" max="501" width="7.140625" style="262" customWidth="1"/>
    <col min="502" max="502" width="36.85546875" style="262" customWidth="1"/>
    <col min="503" max="503" width="12.7109375" style="262" customWidth="1"/>
    <col min="504" max="504" width="16" style="262" customWidth="1"/>
    <col min="505" max="505" width="6.85546875" style="262" customWidth="1"/>
    <col min="506" max="506" width="36.42578125" style="262" customWidth="1"/>
    <col min="507" max="507" width="20.85546875" style="262" customWidth="1"/>
    <col min="508" max="508" width="9.140625" style="262"/>
    <col min="509" max="509" width="36.42578125" style="262" customWidth="1"/>
    <col min="510" max="510" width="20.85546875" style="262" customWidth="1"/>
    <col min="511" max="756" width="9.140625" style="262"/>
    <col min="757" max="757" width="7.140625" style="262" customWidth="1"/>
    <col min="758" max="758" width="36.85546875" style="262" customWidth="1"/>
    <col min="759" max="759" width="12.7109375" style="262" customWidth="1"/>
    <col min="760" max="760" width="16" style="262" customWidth="1"/>
    <col min="761" max="761" width="6.85546875" style="262" customWidth="1"/>
    <col min="762" max="762" width="36.42578125" style="262" customWidth="1"/>
    <col min="763" max="763" width="20.85546875" style="262" customWidth="1"/>
    <col min="764" max="764" width="9.140625" style="262"/>
    <col min="765" max="765" width="36.42578125" style="262" customWidth="1"/>
    <col min="766" max="766" width="20.85546875" style="262" customWidth="1"/>
    <col min="767" max="1012" width="9.140625" style="262"/>
    <col min="1013" max="1013" width="7.140625" style="262" customWidth="1"/>
    <col min="1014" max="1014" width="36.85546875" style="262" customWidth="1"/>
    <col min="1015" max="1015" width="12.7109375" style="262" customWidth="1"/>
    <col min="1016" max="1016" width="16" style="262" customWidth="1"/>
    <col min="1017" max="1017" width="6.85546875" style="262" customWidth="1"/>
    <col min="1018" max="1018" width="36.42578125" style="262" customWidth="1"/>
    <col min="1019" max="1019" width="20.85546875" style="262" customWidth="1"/>
    <col min="1020" max="1020" width="9.140625" style="262"/>
    <col min="1021" max="1021" width="36.42578125" style="262" customWidth="1"/>
    <col min="1022" max="1022" width="20.85546875" style="262" customWidth="1"/>
    <col min="1023" max="1268" width="9.140625" style="262"/>
    <col min="1269" max="1269" width="7.140625" style="262" customWidth="1"/>
    <col min="1270" max="1270" width="36.85546875" style="262" customWidth="1"/>
    <col min="1271" max="1271" width="12.7109375" style="262" customWidth="1"/>
    <col min="1272" max="1272" width="16" style="262" customWidth="1"/>
    <col min="1273" max="1273" width="6.85546875" style="262" customWidth="1"/>
    <col min="1274" max="1274" width="36.42578125" style="262" customWidth="1"/>
    <col min="1275" max="1275" width="20.85546875" style="262" customWidth="1"/>
    <col min="1276" max="1276" width="9.140625" style="262"/>
    <col min="1277" max="1277" width="36.42578125" style="262" customWidth="1"/>
    <col min="1278" max="1278" width="20.85546875" style="262" customWidth="1"/>
    <col min="1279" max="1524" width="9.140625" style="262"/>
    <col min="1525" max="1525" width="7.140625" style="262" customWidth="1"/>
    <col min="1526" max="1526" width="36.85546875" style="262" customWidth="1"/>
    <col min="1527" max="1527" width="12.7109375" style="262" customWidth="1"/>
    <col min="1528" max="1528" width="16" style="262" customWidth="1"/>
    <col min="1529" max="1529" width="6.85546875" style="262" customWidth="1"/>
    <col min="1530" max="1530" width="36.42578125" style="262" customWidth="1"/>
    <col min="1531" max="1531" width="20.85546875" style="262" customWidth="1"/>
    <col min="1532" max="1532" width="9.140625" style="262"/>
    <col min="1533" max="1533" width="36.42578125" style="262" customWidth="1"/>
    <col min="1534" max="1534" width="20.85546875" style="262" customWidth="1"/>
    <col min="1535" max="1780" width="9.140625" style="262"/>
    <col min="1781" max="1781" width="7.140625" style="262" customWidth="1"/>
    <col min="1782" max="1782" width="36.85546875" style="262" customWidth="1"/>
    <col min="1783" max="1783" width="12.7109375" style="262" customWidth="1"/>
    <col min="1784" max="1784" width="16" style="262" customWidth="1"/>
    <col min="1785" max="1785" width="6.85546875" style="262" customWidth="1"/>
    <col min="1786" max="1786" width="36.42578125" style="262" customWidth="1"/>
    <col min="1787" max="1787" width="20.85546875" style="262" customWidth="1"/>
    <col min="1788" max="1788" width="9.140625" style="262"/>
    <col min="1789" max="1789" width="36.42578125" style="262" customWidth="1"/>
    <col min="1790" max="1790" width="20.85546875" style="262" customWidth="1"/>
    <col min="1791" max="2036" width="9.140625" style="262"/>
    <col min="2037" max="2037" width="7.140625" style="262" customWidth="1"/>
    <col min="2038" max="2038" width="36.85546875" style="262" customWidth="1"/>
    <col min="2039" max="2039" width="12.7109375" style="262" customWidth="1"/>
    <col min="2040" max="2040" width="16" style="262" customWidth="1"/>
    <col min="2041" max="2041" width="6.85546875" style="262" customWidth="1"/>
    <col min="2042" max="2042" width="36.42578125" style="262" customWidth="1"/>
    <col min="2043" max="2043" width="20.85546875" style="262" customWidth="1"/>
    <col min="2044" max="2044" width="9.140625" style="262"/>
    <col min="2045" max="2045" width="36.42578125" style="262" customWidth="1"/>
    <col min="2046" max="2046" width="20.85546875" style="262" customWidth="1"/>
    <col min="2047" max="2292" width="9.140625" style="262"/>
    <col min="2293" max="2293" width="7.140625" style="262" customWidth="1"/>
    <col min="2294" max="2294" width="36.85546875" style="262" customWidth="1"/>
    <col min="2295" max="2295" width="12.7109375" style="262" customWidth="1"/>
    <col min="2296" max="2296" width="16" style="262" customWidth="1"/>
    <col min="2297" max="2297" width="6.85546875" style="262" customWidth="1"/>
    <col min="2298" max="2298" width="36.42578125" style="262" customWidth="1"/>
    <col min="2299" max="2299" width="20.85546875" style="262" customWidth="1"/>
    <col min="2300" max="2300" width="9.140625" style="262"/>
    <col min="2301" max="2301" width="36.42578125" style="262" customWidth="1"/>
    <col min="2302" max="2302" width="20.85546875" style="262" customWidth="1"/>
    <col min="2303" max="2548" width="9.140625" style="262"/>
    <col min="2549" max="2549" width="7.140625" style="262" customWidth="1"/>
    <col min="2550" max="2550" width="36.85546875" style="262" customWidth="1"/>
    <col min="2551" max="2551" width="12.7109375" style="262" customWidth="1"/>
    <col min="2552" max="2552" width="16" style="262" customWidth="1"/>
    <col min="2553" max="2553" width="6.85546875" style="262" customWidth="1"/>
    <col min="2554" max="2554" width="36.42578125" style="262" customWidth="1"/>
    <col min="2555" max="2555" width="20.85546875" style="262" customWidth="1"/>
    <col min="2556" max="2556" width="9.140625" style="262"/>
    <col min="2557" max="2557" width="36.42578125" style="262" customWidth="1"/>
    <col min="2558" max="2558" width="20.85546875" style="262" customWidth="1"/>
    <col min="2559" max="2804" width="9.140625" style="262"/>
    <col min="2805" max="2805" width="7.140625" style="262" customWidth="1"/>
    <col min="2806" max="2806" width="36.85546875" style="262" customWidth="1"/>
    <col min="2807" max="2807" width="12.7109375" style="262" customWidth="1"/>
    <col min="2808" max="2808" width="16" style="262" customWidth="1"/>
    <col min="2809" max="2809" width="6.85546875" style="262" customWidth="1"/>
    <col min="2810" max="2810" width="36.42578125" style="262" customWidth="1"/>
    <col min="2811" max="2811" width="20.85546875" style="262" customWidth="1"/>
    <col min="2812" max="2812" width="9.140625" style="262"/>
    <col min="2813" max="2813" width="36.42578125" style="262" customWidth="1"/>
    <col min="2814" max="2814" width="20.85546875" style="262" customWidth="1"/>
    <col min="2815" max="3060" width="9.140625" style="262"/>
    <col min="3061" max="3061" width="7.140625" style="262" customWidth="1"/>
    <col min="3062" max="3062" width="36.85546875" style="262" customWidth="1"/>
    <col min="3063" max="3063" width="12.7109375" style="262" customWidth="1"/>
    <col min="3064" max="3064" width="16" style="262" customWidth="1"/>
    <col min="3065" max="3065" width="6.85546875" style="262" customWidth="1"/>
    <col min="3066" max="3066" width="36.42578125" style="262" customWidth="1"/>
    <col min="3067" max="3067" width="20.85546875" style="262" customWidth="1"/>
    <col min="3068" max="3068" width="9.140625" style="262"/>
    <col min="3069" max="3069" width="36.42578125" style="262" customWidth="1"/>
    <col min="3070" max="3070" width="20.85546875" style="262" customWidth="1"/>
    <col min="3071" max="3316" width="9.140625" style="262"/>
    <col min="3317" max="3317" width="7.140625" style="262" customWidth="1"/>
    <col min="3318" max="3318" width="36.85546875" style="262" customWidth="1"/>
    <col min="3319" max="3319" width="12.7109375" style="262" customWidth="1"/>
    <col min="3320" max="3320" width="16" style="262" customWidth="1"/>
    <col min="3321" max="3321" width="6.85546875" style="262" customWidth="1"/>
    <col min="3322" max="3322" width="36.42578125" style="262" customWidth="1"/>
    <col min="3323" max="3323" width="20.85546875" style="262" customWidth="1"/>
    <col min="3324" max="3324" width="9.140625" style="262"/>
    <col min="3325" max="3325" width="36.42578125" style="262" customWidth="1"/>
    <col min="3326" max="3326" width="20.85546875" style="262" customWidth="1"/>
    <col min="3327" max="3572" width="9.140625" style="262"/>
    <col min="3573" max="3573" width="7.140625" style="262" customWidth="1"/>
    <col min="3574" max="3574" width="36.85546875" style="262" customWidth="1"/>
    <col min="3575" max="3575" width="12.7109375" style="262" customWidth="1"/>
    <col min="3576" max="3576" width="16" style="262" customWidth="1"/>
    <col min="3577" max="3577" width="6.85546875" style="262" customWidth="1"/>
    <col min="3578" max="3578" width="36.42578125" style="262" customWidth="1"/>
    <col min="3579" max="3579" width="20.85546875" style="262" customWidth="1"/>
    <col min="3580" max="3580" width="9.140625" style="262"/>
    <col min="3581" max="3581" width="36.42578125" style="262" customWidth="1"/>
    <col min="3582" max="3582" width="20.85546875" style="262" customWidth="1"/>
    <col min="3583" max="3828" width="9.140625" style="262"/>
    <col min="3829" max="3829" width="7.140625" style="262" customWidth="1"/>
    <col min="3830" max="3830" width="36.85546875" style="262" customWidth="1"/>
    <col min="3831" max="3831" width="12.7109375" style="262" customWidth="1"/>
    <col min="3832" max="3832" width="16" style="262" customWidth="1"/>
    <col min="3833" max="3833" width="6.85546875" style="262" customWidth="1"/>
    <col min="3834" max="3834" width="36.42578125" style="262" customWidth="1"/>
    <col min="3835" max="3835" width="20.85546875" style="262" customWidth="1"/>
    <col min="3836" max="3836" width="9.140625" style="262"/>
    <col min="3837" max="3837" width="36.42578125" style="262" customWidth="1"/>
    <col min="3838" max="3838" width="20.85546875" style="262" customWidth="1"/>
    <col min="3839" max="4084" width="9.140625" style="262"/>
    <col min="4085" max="4085" width="7.140625" style="262" customWidth="1"/>
    <col min="4086" max="4086" width="36.85546875" style="262" customWidth="1"/>
    <col min="4087" max="4087" width="12.7109375" style="262" customWidth="1"/>
    <col min="4088" max="4088" width="16" style="262" customWidth="1"/>
    <col min="4089" max="4089" width="6.85546875" style="262" customWidth="1"/>
    <col min="4090" max="4090" width="36.42578125" style="262" customWidth="1"/>
    <col min="4091" max="4091" width="20.85546875" style="262" customWidth="1"/>
    <col min="4092" max="4092" width="9.140625" style="262"/>
    <col min="4093" max="4093" width="36.42578125" style="262" customWidth="1"/>
    <col min="4094" max="4094" width="20.85546875" style="262" customWidth="1"/>
    <col min="4095" max="4340" width="9.140625" style="262"/>
    <col min="4341" max="4341" width="7.140625" style="262" customWidth="1"/>
    <col min="4342" max="4342" width="36.85546875" style="262" customWidth="1"/>
    <col min="4343" max="4343" width="12.7109375" style="262" customWidth="1"/>
    <col min="4344" max="4344" width="16" style="262" customWidth="1"/>
    <col min="4345" max="4345" width="6.85546875" style="262" customWidth="1"/>
    <col min="4346" max="4346" width="36.42578125" style="262" customWidth="1"/>
    <col min="4347" max="4347" width="20.85546875" style="262" customWidth="1"/>
    <col min="4348" max="4348" width="9.140625" style="262"/>
    <col min="4349" max="4349" width="36.42578125" style="262" customWidth="1"/>
    <col min="4350" max="4350" width="20.85546875" style="262" customWidth="1"/>
    <col min="4351" max="4596" width="9.140625" style="262"/>
    <col min="4597" max="4597" width="7.140625" style="262" customWidth="1"/>
    <col min="4598" max="4598" width="36.85546875" style="262" customWidth="1"/>
    <col min="4599" max="4599" width="12.7109375" style="262" customWidth="1"/>
    <col min="4600" max="4600" width="16" style="262" customWidth="1"/>
    <col min="4601" max="4601" width="6.85546875" style="262" customWidth="1"/>
    <col min="4602" max="4602" width="36.42578125" style="262" customWidth="1"/>
    <col min="4603" max="4603" width="20.85546875" style="262" customWidth="1"/>
    <col min="4604" max="4604" width="9.140625" style="262"/>
    <col min="4605" max="4605" width="36.42578125" style="262" customWidth="1"/>
    <col min="4606" max="4606" width="20.85546875" style="262" customWidth="1"/>
    <col min="4607" max="4852" width="9.140625" style="262"/>
    <col min="4853" max="4853" width="7.140625" style="262" customWidth="1"/>
    <col min="4854" max="4854" width="36.85546875" style="262" customWidth="1"/>
    <col min="4855" max="4855" width="12.7109375" style="262" customWidth="1"/>
    <col min="4856" max="4856" width="16" style="262" customWidth="1"/>
    <col min="4857" max="4857" width="6.85546875" style="262" customWidth="1"/>
    <col min="4858" max="4858" width="36.42578125" style="262" customWidth="1"/>
    <col min="4859" max="4859" width="20.85546875" style="262" customWidth="1"/>
    <col min="4860" max="4860" width="9.140625" style="262"/>
    <col min="4861" max="4861" width="36.42578125" style="262" customWidth="1"/>
    <col min="4862" max="4862" width="20.85546875" style="262" customWidth="1"/>
    <col min="4863" max="5108" width="9.140625" style="262"/>
    <col min="5109" max="5109" width="7.140625" style="262" customWidth="1"/>
    <col min="5110" max="5110" width="36.85546875" style="262" customWidth="1"/>
    <col min="5111" max="5111" width="12.7109375" style="262" customWidth="1"/>
    <col min="5112" max="5112" width="16" style="262" customWidth="1"/>
    <col min="5113" max="5113" width="6.85546875" style="262" customWidth="1"/>
    <col min="5114" max="5114" width="36.42578125" style="262" customWidth="1"/>
    <col min="5115" max="5115" width="20.85546875" style="262" customWidth="1"/>
    <col min="5116" max="5116" width="9.140625" style="262"/>
    <col min="5117" max="5117" width="36.42578125" style="262" customWidth="1"/>
    <col min="5118" max="5118" width="20.85546875" style="262" customWidth="1"/>
    <col min="5119" max="5364" width="9.140625" style="262"/>
    <col min="5365" max="5365" width="7.140625" style="262" customWidth="1"/>
    <col min="5366" max="5366" width="36.85546875" style="262" customWidth="1"/>
    <col min="5367" max="5367" width="12.7109375" style="262" customWidth="1"/>
    <col min="5368" max="5368" width="16" style="262" customWidth="1"/>
    <col min="5369" max="5369" width="6.85546875" style="262" customWidth="1"/>
    <col min="5370" max="5370" width="36.42578125" style="262" customWidth="1"/>
    <col min="5371" max="5371" width="20.85546875" style="262" customWidth="1"/>
    <col min="5372" max="5372" width="9.140625" style="262"/>
    <col min="5373" max="5373" width="36.42578125" style="262" customWidth="1"/>
    <col min="5374" max="5374" width="20.85546875" style="262" customWidth="1"/>
    <col min="5375" max="5620" width="9.140625" style="262"/>
    <col min="5621" max="5621" width="7.140625" style="262" customWidth="1"/>
    <col min="5622" max="5622" width="36.85546875" style="262" customWidth="1"/>
    <col min="5623" max="5623" width="12.7109375" style="262" customWidth="1"/>
    <col min="5624" max="5624" width="16" style="262" customWidth="1"/>
    <col min="5625" max="5625" width="6.85546875" style="262" customWidth="1"/>
    <col min="5626" max="5626" width="36.42578125" style="262" customWidth="1"/>
    <col min="5627" max="5627" width="20.85546875" style="262" customWidth="1"/>
    <col min="5628" max="5628" width="9.140625" style="262"/>
    <col min="5629" max="5629" width="36.42578125" style="262" customWidth="1"/>
    <col min="5630" max="5630" width="20.85546875" style="262" customWidth="1"/>
    <col min="5631" max="5876" width="9.140625" style="262"/>
    <col min="5877" max="5877" width="7.140625" style="262" customWidth="1"/>
    <col min="5878" max="5878" width="36.85546875" style="262" customWidth="1"/>
    <col min="5879" max="5879" width="12.7109375" style="262" customWidth="1"/>
    <col min="5880" max="5880" width="16" style="262" customWidth="1"/>
    <col min="5881" max="5881" width="6.85546875" style="262" customWidth="1"/>
    <col min="5882" max="5882" width="36.42578125" style="262" customWidth="1"/>
    <col min="5883" max="5883" width="20.85546875" style="262" customWidth="1"/>
    <col min="5884" max="5884" width="9.140625" style="262"/>
    <col min="5885" max="5885" width="36.42578125" style="262" customWidth="1"/>
    <col min="5886" max="5886" width="20.85546875" style="262" customWidth="1"/>
    <col min="5887" max="6132" width="9.140625" style="262"/>
    <col min="6133" max="6133" width="7.140625" style="262" customWidth="1"/>
    <col min="6134" max="6134" width="36.85546875" style="262" customWidth="1"/>
    <col min="6135" max="6135" width="12.7109375" style="262" customWidth="1"/>
    <col min="6136" max="6136" width="16" style="262" customWidth="1"/>
    <col min="6137" max="6137" width="6.85546875" style="262" customWidth="1"/>
    <col min="6138" max="6138" width="36.42578125" style="262" customWidth="1"/>
    <col min="6139" max="6139" width="20.85546875" style="262" customWidth="1"/>
    <col min="6140" max="6140" width="9.140625" style="262"/>
    <col min="6141" max="6141" width="36.42578125" style="262" customWidth="1"/>
    <col min="6142" max="6142" width="20.85546875" style="262" customWidth="1"/>
    <col min="6143" max="6388" width="9.140625" style="262"/>
    <col min="6389" max="6389" width="7.140625" style="262" customWidth="1"/>
    <col min="6390" max="6390" width="36.85546875" style="262" customWidth="1"/>
    <col min="6391" max="6391" width="12.7109375" style="262" customWidth="1"/>
    <col min="6392" max="6392" width="16" style="262" customWidth="1"/>
    <col min="6393" max="6393" width="6.85546875" style="262" customWidth="1"/>
    <col min="6394" max="6394" width="36.42578125" style="262" customWidth="1"/>
    <col min="6395" max="6395" width="20.85546875" style="262" customWidth="1"/>
    <col min="6396" max="6396" width="9.140625" style="262"/>
    <col min="6397" max="6397" width="36.42578125" style="262" customWidth="1"/>
    <col min="6398" max="6398" width="20.85546875" style="262" customWidth="1"/>
    <col min="6399" max="6644" width="9.140625" style="262"/>
    <col min="6645" max="6645" width="7.140625" style="262" customWidth="1"/>
    <col min="6646" max="6646" width="36.85546875" style="262" customWidth="1"/>
    <col min="6647" max="6647" width="12.7109375" style="262" customWidth="1"/>
    <col min="6648" max="6648" width="16" style="262" customWidth="1"/>
    <col min="6649" max="6649" width="6.85546875" style="262" customWidth="1"/>
    <col min="6650" max="6650" width="36.42578125" style="262" customWidth="1"/>
    <col min="6651" max="6651" width="20.85546875" style="262" customWidth="1"/>
    <col min="6652" max="6652" width="9.140625" style="262"/>
    <col min="6653" max="6653" width="36.42578125" style="262" customWidth="1"/>
    <col min="6654" max="6654" width="20.85546875" style="262" customWidth="1"/>
    <col min="6655" max="6900" width="9.140625" style="262"/>
    <col min="6901" max="6901" width="7.140625" style="262" customWidth="1"/>
    <col min="6902" max="6902" width="36.85546875" style="262" customWidth="1"/>
    <col min="6903" max="6903" width="12.7109375" style="262" customWidth="1"/>
    <col min="6904" max="6904" width="16" style="262" customWidth="1"/>
    <col min="6905" max="6905" width="6.85546875" style="262" customWidth="1"/>
    <col min="6906" max="6906" width="36.42578125" style="262" customWidth="1"/>
    <col min="6907" max="6907" width="20.85546875" style="262" customWidth="1"/>
    <col min="6908" max="6908" width="9.140625" style="262"/>
    <col min="6909" max="6909" width="36.42578125" style="262" customWidth="1"/>
    <col min="6910" max="6910" width="20.85546875" style="262" customWidth="1"/>
    <col min="6911" max="7156" width="9.140625" style="262"/>
    <col min="7157" max="7157" width="7.140625" style="262" customWidth="1"/>
    <col min="7158" max="7158" width="36.85546875" style="262" customWidth="1"/>
    <col min="7159" max="7159" width="12.7109375" style="262" customWidth="1"/>
    <col min="7160" max="7160" width="16" style="262" customWidth="1"/>
    <col min="7161" max="7161" width="6.85546875" style="262" customWidth="1"/>
    <col min="7162" max="7162" width="36.42578125" style="262" customWidth="1"/>
    <col min="7163" max="7163" width="20.85546875" style="262" customWidth="1"/>
    <col min="7164" max="7164" width="9.140625" style="262"/>
    <col min="7165" max="7165" width="36.42578125" style="262" customWidth="1"/>
    <col min="7166" max="7166" width="20.85546875" style="262" customWidth="1"/>
    <col min="7167" max="7412" width="9.140625" style="262"/>
    <col min="7413" max="7413" width="7.140625" style="262" customWidth="1"/>
    <col min="7414" max="7414" width="36.85546875" style="262" customWidth="1"/>
    <col min="7415" max="7415" width="12.7109375" style="262" customWidth="1"/>
    <col min="7416" max="7416" width="16" style="262" customWidth="1"/>
    <col min="7417" max="7417" width="6.85546875" style="262" customWidth="1"/>
    <col min="7418" max="7418" width="36.42578125" style="262" customWidth="1"/>
    <col min="7419" max="7419" width="20.85546875" style="262" customWidth="1"/>
    <col min="7420" max="7420" width="9.140625" style="262"/>
    <col min="7421" max="7421" width="36.42578125" style="262" customWidth="1"/>
    <col min="7422" max="7422" width="20.85546875" style="262" customWidth="1"/>
    <col min="7423" max="7668" width="9.140625" style="262"/>
    <col min="7669" max="7669" width="7.140625" style="262" customWidth="1"/>
    <col min="7670" max="7670" width="36.85546875" style="262" customWidth="1"/>
    <col min="7671" max="7671" width="12.7109375" style="262" customWidth="1"/>
    <col min="7672" max="7672" width="16" style="262" customWidth="1"/>
    <col min="7673" max="7673" width="6.85546875" style="262" customWidth="1"/>
    <col min="7674" max="7674" width="36.42578125" style="262" customWidth="1"/>
    <col min="7675" max="7675" width="20.85546875" style="262" customWidth="1"/>
    <col min="7676" max="7676" width="9.140625" style="262"/>
    <col min="7677" max="7677" width="36.42578125" style="262" customWidth="1"/>
    <col min="7678" max="7678" width="20.85546875" style="262" customWidth="1"/>
    <col min="7679" max="7924" width="9.140625" style="262"/>
    <col min="7925" max="7925" width="7.140625" style="262" customWidth="1"/>
    <col min="7926" max="7926" width="36.85546875" style="262" customWidth="1"/>
    <col min="7927" max="7927" width="12.7109375" style="262" customWidth="1"/>
    <col min="7928" max="7928" width="16" style="262" customWidth="1"/>
    <col min="7929" max="7929" width="6.85546875" style="262" customWidth="1"/>
    <col min="7930" max="7930" width="36.42578125" style="262" customWidth="1"/>
    <col min="7931" max="7931" width="20.85546875" style="262" customWidth="1"/>
    <col min="7932" max="7932" width="9.140625" style="262"/>
    <col min="7933" max="7933" width="36.42578125" style="262" customWidth="1"/>
    <col min="7934" max="7934" width="20.85546875" style="262" customWidth="1"/>
    <col min="7935" max="8180" width="9.140625" style="262"/>
    <col min="8181" max="8181" width="7.140625" style="262" customWidth="1"/>
    <col min="8182" max="8182" width="36.85546875" style="262" customWidth="1"/>
    <col min="8183" max="8183" width="12.7109375" style="262" customWidth="1"/>
    <col min="8184" max="8184" width="16" style="262" customWidth="1"/>
    <col min="8185" max="8185" width="6.85546875" style="262" customWidth="1"/>
    <col min="8186" max="8186" width="36.42578125" style="262" customWidth="1"/>
    <col min="8187" max="8187" width="20.85546875" style="262" customWidth="1"/>
    <col min="8188" max="8188" width="9.140625" style="262"/>
    <col min="8189" max="8189" width="36.42578125" style="262" customWidth="1"/>
    <col min="8190" max="8190" width="20.85546875" style="262" customWidth="1"/>
    <col min="8191" max="8436" width="9.140625" style="262"/>
    <col min="8437" max="8437" width="7.140625" style="262" customWidth="1"/>
    <col min="8438" max="8438" width="36.85546875" style="262" customWidth="1"/>
    <col min="8439" max="8439" width="12.7109375" style="262" customWidth="1"/>
    <col min="8440" max="8440" width="16" style="262" customWidth="1"/>
    <col min="8441" max="8441" width="6.85546875" style="262" customWidth="1"/>
    <col min="8442" max="8442" width="36.42578125" style="262" customWidth="1"/>
    <col min="8443" max="8443" width="20.85546875" style="262" customWidth="1"/>
    <col min="8444" max="8444" width="9.140625" style="262"/>
    <col min="8445" max="8445" width="36.42578125" style="262" customWidth="1"/>
    <col min="8446" max="8446" width="20.85546875" style="262" customWidth="1"/>
    <col min="8447" max="8692" width="9.140625" style="262"/>
    <col min="8693" max="8693" width="7.140625" style="262" customWidth="1"/>
    <col min="8694" max="8694" width="36.85546875" style="262" customWidth="1"/>
    <col min="8695" max="8695" width="12.7109375" style="262" customWidth="1"/>
    <col min="8696" max="8696" width="16" style="262" customWidth="1"/>
    <col min="8697" max="8697" width="6.85546875" style="262" customWidth="1"/>
    <col min="8698" max="8698" width="36.42578125" style="262" customWidth="1"/>
    <col min="8699" max="8699" width="20.85546875" style="262" customWidth="1"/>
    <col min="8700" max="8700" width="9.140625" style="262"/>
    <col min="8701" max="8701" width="36.42578125" style="262" customWidth="1"/>
    <col min="8702" max="8702" width="20.85546875" style="262" customWidth="1"/>
    <col min="8703" max="8948" width="9.140625" style="262"/>
    <col min="8949" max="8949" width="7.140625" style="262" customWidth="1"/>
    <col min="8950" max="8950" width="36.85546875" style="262" customWidth="1"/>
    <col min="8951" max="8951" width="12.7109375" style="262" customWidth="1"/>
    <col min="8952" max="8952" width="16" style="262" customWidth="1"/>
    <col min="8953" max="8953" width="6.85546875" style="262" customWidth="1"/>
    <col min="8954" max="8954" width="36.42578125" style="262" customWidth="1"/>
    <col min="8955" max="8955" width="20.85546875" style="262" customWidth="1"/>
    <col min="8956" max="8956" width="9.140625" style="262"/>
    <col min="8957" max="8957" width="36.42578125" style="262" customWidth="1"/>
    <col min="8958" max="8958" width="20.85546875" style="262" customWidth="1"/>
    <col min="8959" max="9204" width="9.140625" style="262"/>
    <col min="9205" max="9205" width="7.140625" style="262" customWidth="1"/>
    <col min="9206" max="9206" width="36.85546875" style="262" customWidth="1"/>
    <col min="9207" max="9207" width="12.7109375" style="262" customWidth="1"/>
    <col min="9208" max="9208" width="16" style="262" customWidth="1"/>
    <col min="9209" max="9209" width="6.85546875" style="262" customWidth="1"/>
    <col min="9210" max="9210" width="36.42578125" style="262" customWidth="1"/>
    <col min="9211" max="9211" width="20.85546875" style="262" customWidth="1"/>
    <col min="9212" max="9212" width="9.140625" style="262"/>
    <col min="9213" max="9213" width="36.42578125" style="262" customWidth="1"/>
    <col min="9214" max="9214" width="20.85546875" style="262" customWidth="1"/>
    <col min="9215" max="9460" width="9.140625" style="262"/>
    <col min="9461" max="9461" width="7.140625" style="262" customWidth="1"/>
    <col min="9462" max="9462" width="36.85546875" style="262" customWidth="1"/>
    <col min="9463" max="9463" width="12.7109375" style="262" customWidth="1"/>
    <col min="9464" max="9464" width="16" style="262" customWidth="1"/>
    <col min="9465" max="9465" width="6.85546875" style="262" customWidth="1"/>
    <col min="9466" max="9466" width="36.42578125" style="262" customWidth="1"/>
    <col min="9467" max="9467" width="20.85546875" style="262" customWidth="1"/>
    <col min="9468" max="9468" width="9.140625" style="262"/>
    <col min="9469" max="9469" width="36.42578125" style="262" customWidth="1"/>
    <col min="9470" max="9470" width="20.85546875" style="262" customWidth="1"/>
    <col min="9471" max="9716" width="9.140625" style="262"/>
    <col min="9717" max="9717" width="7.140625" style="262" customWidth="1"/>
    <col min="9718" max="9718" width="36.85546875" style="262" customWidth="1"/>
    <col min="9719" max="9719" width="12.7109375" style="262" customWidth="1"/>
    <col min="9720" max="9720" width="16" style="262" customWidth="1"/>
    <col min="9721" max="9721" width="6.85546875" style="262" customWidth="1"/>
    <col min="9722" max="9722" width="36.42578125" style="262" customWidth="1"/>
    <col min="9723" max="9723" width="20.85546875" style="262" customWidth="1"/>
    <col min="9724" max="9724" width="9.140625" style="262"/>
    <col min="9725" max="9725" width="36.42578125" style="262" customWidth="1"/>
    <col min="9726" max="9726" width="20.85546875" style="262" customWidth="1"/>
    <col min="9727" max="9972" width="9.140625" style="262"/>
    <col min="9973" max="9973" width="7.140625" style="262" customWidth="1"/>
    <col min="9974" max="9974" width="36.85546875" style="262" customWidth="1"/>
    <col min="9975" max="9975" width="12.7109375" style="262" customWidth="1"/>
    <col min="9976" max="9976" width="16" style="262" customWidth="1"/>
    <col min="9977" max="9977" width="6.85546875" style="262" customWidth="1"/>
    <col min="9978" max="9978" width="36.42578125" style="262" customWidth="1"/>
    <col min="9979" max="9979" width="20.85546875" style="262" customWidth="1"/>
    <col min="9980" max="9980" width="9.140625" style="262"/>
    <col min="9981" max="9981" width="36.42578125" style="262" customWidth="1"/>
    <col min="9982" max="9982" width="20.85546875" style="262" customWidth="1"/>
    <col min="9983" max="10228" width="9.140625" style="262"/>
    <col min="10229" max="10229" width="7.140625" style="262" customWidth="1"/>
    <col min="10230" max="10230" width="36.85546875" style="262" customWidth="1"/>
    <col min="10231" max="10231" width="12.7109375" style="262" customWidth="1"/>
    <col min="10232" max="10232" width="16" style="262" customWidth="1"/>
    <col min="10233" max="10233" width="6.85546875" style="262" customWidth="1"/>
    <col min="10234" max="10234" width="36.42578125" style="262" customWidth="1"/>
    <col min="10235" max="10235" width="20.85546875" style="262" customWidth="1"/>
    <col min="10236" max="10236" width="9.140625" style="262"/>
    <col min="10237" max="10237" width="36.42578125" style="262" customWidth="1"/>
    <col min="10238" max="10238" width="20.85546875" style="262" customWidth="1"/>
    <col min="10239" max="10484" width="9.140625" style="262"/>
    <col min="10485" max="10485" width="7.140625" style="262" customWidth="1"/>
    <col min="10486" max="10486" width="36.85546875" style="262" customWidth="1"/>
    <col min="10487" max="10487" width="12.7109375" style="262" customWidth="1"/>
    <col min="10488" max="10488" width="16" style="262" customWidth="1"/>
    <col min="10489" max="10489" width="6.85546875" style="262" customWidth="1"/>
    <col min="10490" max="10490" width="36.42578125" style="262" customWidth="1"/>
    <col min="10491" max="10491" width="20.85546875" style="262" customWidth="1"/>
    <col min="10492" max="10492" width="9.140625" style="262"/>
    <col min="10493" max="10493" width="36.42578125" style="262" customWidth="1"/>
    <col min="10494" max="10494" width="20.85546875" style="262" customWidth="1"/>
    <col min="10495" max="10740" width="9.140625" style="262"/>
    <col min="10741" max="10741" width="7.140625" style="262" customWidth="1"/>
    <col min="10742" max="10742" width="36.85546875" style="262" customWidth="1"/>
    <col min="10743" max="10743" width="12.7109375" style="262" customWidth="1"/>
    <col min="10744" max="10744" width="16" style="262" customWidth="1"/>
    <col min="10745" max="10745" width="6.85546875" style="262" customWidth="1"/>
    <col min="10746" max="10746" width="36.42578125" style="262" customWidth="1"/>
    <col min="10747" max="10747" width="20.85546875" style="262" customWidth="1"/>
    <col min="10748" max="10748" width="9.140625" style="262"/>
    <col min="10749" max="10749" width="36.42578125" style="262" customWidth="1"/>
    <col min="10750" max="10750" width="20.85546875" style="262" customWidth="1"/>
    <col min="10751" max="10996" width="9.140625" style="262"/>
    <col min="10997" max="10997" width="7.140625" style="262" customWidth="1"/>
    <col min="10998" max="10998" width="36.85546875" style="262" customWidth="1"/>
    <col min="10999" max="10999" width="12.7109375" style="262" customWidth="1"/>
    <col min="11000" max="11000" width="16" style="262" customWidth="1"/>
    <col min="11001" max="11001" width="6.85546875" style="262" customWidth="1"/>
    <col min="11002" max="11002" width="36.42578125" style="262" customWidth="1"/>
    <col min="11003" max="11003" width="20.85546875" style="262" customWidth="1"/>
    <col min="11004" max="11004" width="9.140625" style="262"/>
    <col min="11005" max="11005" width="36.42578125" style="262" customWidth="1"/>
    <col min="11006" max="11006" width="20.85546875" style="262" customWidth="1"/>
    <col min="11007" max="11252" width="9.140625" style="262"/>
    <col min="11253" max="11253" width="7.140625" style="262" customWidth="1"/>
    <col min="11254" max="11254" width="36.85546875" style="262" customWidth="1"/>
    <col min="11255" max="11255" width="12.7109375" style="262" customWidth="1"/>
    <col min="11256" max="11256" width="16" style="262" customWidth="1"/>
    <col min="11257" max="11257" width="6.85546875" style="262" customWidth="1"/>
    <col min="11258" max="11258" width="36.42578125" style="262" customWidth="1"/>
    <col min="11259" max="11259" width="20.85546875" style="262" customWidth="1"/>
    <col min="11260" max="11260" width="9.140625" style="262"/>
    <col min="11261" max="11261" width="36.42578125" style="262" customWidth="1"/>
    <col min="11262" max="11262" width="20.85546875" style="262" customWidth="1"/>
    <col min="11263" max="11508" width="9.140625" style="262"/>
    <col min="11509" max="11509" width="7.140625" style="262" customWidth="1"/>
    <col min="11510" max="11510" width="36.85546875" style="262" customWidth="1"/>
    <col min="11511" max="11511" width="12.7109375" style="262" customWidth="1"/>
    <col min="11512" max="11512" width="16" style="262" customWidth="1"/>
    <col min="11513" max="11513" width="6.85546875" style="262" customWidth="1"/>
    <col min="11514" max="11514" width="36.42578125" style="262" customWidth="1"/>
    <col min="11515" max="11515" width="20.85546875" style="262" customWidth="1"/>
    <col min="11516" max="11516" width="9.140625" style="262"/>
    <col min="11517" max="11517" width="36.42578125" style="262" customWidth="1"/>
    <col min="11518" max="11518" width="20.85546875" style="262" customWidth="1"/>
    <col min="11519" max="11764" width="9.140625" style="262"/>
    <col min="11765" max="11765" width="7.140625" style="262" customWidth="1"/>
    <col min="11766" max="11766" width="36.85546875" style="262" customWidth="1"/>
    <col min="11767" max="11767" width="12.7109375" style="262" customWidth="1"/>
    <col min="11768" max="11768" width="16" style="262" customWidth="1"/>
    <col min="11769" max="11769" width="6.85546875" style="262" customWidth="1"/>
    <col min="11770" max="11770" width="36.42578125" style="262" customWidth="1"/>
    <col min="11771" max="11771" width="20.85546875" style="262" customWidth="1"/>
    <col min="11772" max="11772" width="9.140625" style="262"/>
    <col min="11773" max="11773" width="36.42578125" style="262" customWidth="1"/>
    <col min="11774" max="11774" width="20.85546875" style="262" customWidth="1"/>
    <col min="11775" max="12020" width="9.140625" style="262"/>
    <col min="12021" max="12021" width="7.140625" style="262" customWidth="1"/>
    <col min="12022" max="12022" width="36.85546875" style="262" customWidth="1"/>
    <col min="12023" max="12023" width="12.7109375" style="262" customWidth="1"/>
    <col min="12024" max="12024" width="16" style="262" customWidth="1"/>
    <col min="12025" max="12025" width="6.85546875" style="262" customWidth="1"/>
    <col min="12026" max="12026" width="36.42578125" style="262" customWidth="1"/>
    <col min="12027" max="12027" width="20.85546875" style="262" customWidth="1"/>
    <col min="12028" max="12028" width="9.140625" style="262"/>
    <col min="12029" max="12029" width="36.42578125" style="262" customWidth="1"/>
    <col min="12030" max="12030" width="20.85546875" style="262" customWidth="1"/>
    <col min="12031" max="12276" width="9.140625" style="262"/>
    <col min="12277" max="12277" width="7.140625" style="262" customWidth="1"/>
    <col min="12278" max="12278" width="36.85546875" style="262" customWidth="1"/>
    <col min="12279" max="12279" width="12.7109375" style="262" customWidth="1"/>
    <col min="12280" max="12280" width="16" style="262" customWidth="1"/>
    <col min="12281" max="12281" width="6.85546875" style="262" customWidth="1"/>
    <col min="12282" max="12282" width="36.42578125" style="262" customWidth="1"/>
    <col min="12283" max="12283" width="20.85546875" style="262" customWidth="1"/>
    <col min="12284" max="12284" width="9.140625" style="262"/>
    <col min="12285" max="12285" width="36.42578125" style="262" customWidth="1"/>
    <col min="12286" max="12286" width="20.85546875" style="262" customWidth="1"/>
    <col min="12287" max="12532" width="9.140625" style="262"/>
    <col min="12533" max="12533" width="7.140625" style="262" customWidth="1"/>
    <col min="12534" max="12534" width="36.85546875" style="262" customWidth="1"/>
    <col min="12535" max="12535" width="12.7109375" style="262" customWidth="1"/>
    <col min="12536" max="12536" width="16" style="262" customWidth="1"/>
    <col min="12537" max="12537" width="6.85546875" style="262" customWidth="1"/>
    <col min="12538" max="12538" width="36.42578125" style="262" customWidth="1"/>
    <col min="12539" max="12539" width="20.85546875" style="262" customWidth="1"/>
    <col min="12540" max="12540" width="9.140625" style="262"/>
    <col min="12541" max="12541" width="36.42578125" style="262" customWidth="1"/>
    <col min="12542" max="12542" width="20.85546875" style="262" customWidth="1"/>
    <col min="12543" max="12788" width="9.140625" style="262"/>
    <col min="12789" max="12789" width="7.140625" style="262" customWidth="1"/>
    <col min="12790" max="12790" width="36.85546875" style="262" customWidth="1"/>
    <col min="12791" max="12791" width="12.7109375" style="262" customWidth="1"/>
    <col min="12792" max="12792" width="16" style="262" customWidth="1"/>
    <col min="12793" max="12793" width="6.85546875" style="262" customWidth="1"/>
    <col min="12794" max="12794" width="36.42578125" style="262" customWidth="1"/>
    <col min="12795" max="12795" width="20.85546875" style="262" customWidth="1"/>
    <col min="12796" max="12796" width="9.140625" style="262"/>
    <col min="12797" max="12797" width="36.42578125" style="262" customWidth="1"/>
    <col min="12798" max="12798" width="20.85546875" style="262" customWidth="1"/>
    <col min="12799" max="13044" width="9.140625" style="262"/>
    <col min="13045" max="13045" width="7.140625" style="262" customWidth="1"/>
    <col min="13046" max="13046" width="36.85546875" style="262" customWidth="1"/>
    <col min="13047" max="13047" width="12.7109375" style="262" customWidth="1"/>
    <col min="13048" max="13048" width="16" style="262" customWidth="1"/>
    <col min="13049" max="13049" width="6.85546875" style="262" customWidth="1"/>
    <col min="13050" max="13050" width="36.42578125" style="262" customWidth="1"/>
    <col min="13051" max="13051" width="20.85546875" style="262" customWidth="1"/>
    <col min="13052" max="13052" width="9.140625" style="262"/>
    <col min="13053" max="13053" width="36.42578125" style="262" customWidth="1"/>
    <col min="13054" max="13054" width="20.85546875" style="262" customWidth="1"/>
    <col min="13055" max="13300" width="9.140625" style="262"/>
    <col min="13301" max="13301" width="7.140625" style="262" customWidth="1"/>
    <col min="13302" max="13302" width="36.85546875" style="262" customWidth="1"/>
    <col min="13303" max="13303" width="12.7109375" style="262" customWidth="1"/>
    <col min="13304" max="13304" width="16" style="262" customWidth="1"/>
    <col min="13305" max="13305" width="6.85546875" style="262" customWidth="1"/>
    <col min="13306" max="13306" width="36.42578125" style="262" customWidth="1"/>
    <col min="13307" max="13307" width="20.85546875" style="262" customWidth="1"/>
    <col min="13308" max="13308" width="9.140625" style="262"/>
    <col min="13309" max="13309" width="36.42578125" style="262" customWidth="1"/>
    <col min="13310" max="13310" width="20.85546875" style="262" customWidth="1"/>
    <col min="13311" max="13556" width="9.140625" style="262"/>
    <col min="13557" max="13557" width="7.140625" style="262" customWidth="1"/>
    <col min="13558" max="13558" width="36.85546875" style="262" customWidth="1"/>
    <col min="13559" max="13559" width="12.7109375" style="262" customWidth="1"/>
    <col min="13560" max="13560" width="16" style="262" customWidth="1"/>
    <col min="13561" max="13561" width="6.85546875" style="262" customWidth="1"/>
    <col min="13562" max="13562" width="36.42578125" style="262" customWidth="1"/>
    <col min="13563" max="13563" width="20.85546875" style="262" customWidth="1"/>
    <col min="13564" max="13564" width="9.140625" style="262"/>
    <col min="13565" max="13565" width="36.42578125" style="262" customWidth="1"/>
    <col min="13566" max="13566" width="20.85546875" style="262" customWidth="1"/>
    <col min="13567" max="13812" width="9.140625" style="262"/>
    <col min="13813" max="13813" width="7.140625" style="262" customWidth="1"/>
    <col min="13814" max="13814" width="36.85546875" style="262" customWidth="1"/>
    <col min="13815" max="13815" width="12.7109375" style="262" customWidth="1"/>
    <col min="13816" max="13816" width="16" style="262" customWidth="1"/>
    <col min="13817" max="13817" width="6.85546875" style="262" customWidth="1"/>
    <col min="13818" max="13818" width="36.42578125" style="262" customWidth="1"/>
    <col min="13819" max="13819" width="20.85546875" style="262" customWidth="1"/>
    <col min="13820" max="13820" width="9.140625" style="262"/>
    <col min="13821" max="13821" width="36.42578125" style="262" customWidth="1"/>
    <col min="13822" max="13822" width="20.85546875" style="262" customWidth="1"/>
    <col min="13823" max="14068" width="9.140625" style="262"/>
    <col min="14069" max="14069" width="7.140625" style="262" customWidth="1"/>
    <col min="14070" max="14070" width="36.85546875" style="262" customWidth="1"/>
    <col min="14071" max="14071" width="12.7109375" style="262" customWidth="1"/>
    <col min="14072" max="14072" width="16" style="262" customWidth="1"/>
    <col min="14073" max="14073" width="6.85546875" style="262" customWidth="1"/>
    <col min="14074" max="14074" width="36.42578125" style="262" customWidth="1"/>
    <col min="14075" max="14075" width="20.85546875" style="262" customWidth="1"/>
    <col min="14076" max="14076" width="9.140625" style="262"/>
    <col min="14077" max="14077" width="36.42578125" style="262" customWidth="1"/>
    <col min="14078" max="14078" width="20.85546875" style="262" customWidth="1"/>
    <col min="14079" max="14324" width="9.140625" style="262"/>
    <col min="14325" max="14325" width="7.140625" style="262" customWidth="1"/>
    <col min="14326" max="14326" width="36.85546875" style="262" customWidth="1"/>
    <col min="14327" max="14327" width="12.7109375" style="262" customWidth="1"/>
    <col min="14328" max="14328" width="16" style="262" customWidth="1"/>
    <col min="14329" max="14329" width="6.85546875" style="262" customWidth="1"/>
    <col min="14330" max="14330" width="36.42578125" style="262" customWidth="1"/>
    <col min="14331" max="14331" width="20.85546875" style="262" customWidth="1"/>
    <col min="14332" max="14332" width="9.140625" style="262"/>
    <col min="14333" max="14333" width="36.42578125" style="262" customWidth="1"/>
    <col min="14334" max="14334" width="20.85546875" style="262" customWidth="1"/>
    <col min="14335" max="14580" width="9.140625" style="262"/>
    <col min="14581" max="14581" width="7.140625" style="262" customWidth="1"/>
    <col min="14582" max="14582" width="36.85546875" style="262" customWidth="1"/>
    <col min="14583" max="14583" width="12.7109375" style="262" customWidth="1"/>
    <col min="14584" max="14584" width="16" style="262" customWidth="1"/>
    <col min="14585" max="14585" width="6.85546875" style="262" customWidth="1"/>
    <col min="14586" max="14586" width="36.42578125" style="262" customWidth="1"/>
    <col min="14587" max="14587" width="20.85546875" style="262" customWidth="1"/>
    <col min="14588" max="14588" width="9.140625" style="262"/>
    <col min="14589" max="14589" width="36.42578125" style="262" customWidth="1"/>
    <col min="14590" max="14590" width="20.85546875" style="262" customWidth="1"/>
    <col min="14591" max="14836" width="9.140625" style="262"/>
    <col min="14837" max="14837" width="7.140625" style="262" customWidth="1"/>
    <col min="14838" max="14838" width="36.85546875" style="262" customWidth="1"/>
    <col min="14839" max="14839" width="12.7109375" style="262" customWidth="1"/>
    <col min="14840" max="14840" width="16" style="262" customWidth="1"/>
    <col min="14841" max="14841" width="6.85546875" style="262" customWidth="1"/>
    <col min="14842" max="14842" width="36.42578125" style="262" customWidth="1"/>
    <col min="14843" max="14843" width="20.85546875" style="262" customWidth="1"/>
    <col min="14844" max="14844" width="9.140625" style="262"/>
    <col min="14845" max="14845" width="36.42578125" style="262" customWidth="1"/>
    <col min="14846" max="14846" width="20.85546875" style="262" customWidth="1"/>
    <col min="14847" max="15092" width="9.140625" style="262"/>
    <col min="15093" max="15093" width="7.140625" style="262" customWidth="1"/>
    <col min="15094" max="15094" width="36.85546875" style="262" customWidth="1"/>
    <col min="15095" max="15095" width="12.7109375" style="262" customWidth="1"/>
    <col min="15096" max="15096" width="16" style="262" customWidth="1"/>
    <col min="15097" max="15097" width="6.85546875" style="262" customWidth="1"/>
    <col min="15098" max="15098" width="36.42578125" style="262" customWidth="1"/>
    <col min="15099" max="15099" width="20.85546875" style="262" customWidth="1"/>
    <col min="15100" max="15100" width="9.140625" style="262"/>
    <col min="15101" max="15101" width="36.42578125" style="262" customWidth="1"/>
    <col min="15102" max="15102" width="20.85546875" style="262" customWidth="1"/>
    <col min="15103" max="15348" width="9.140625" style="262"/>
    <col min="15349" max="15349" width="7.140625" style="262" customWidth="1"/>
    <col min="15350" max="15350" width="36.85546875" style="262" customWidth="1"/>
    <col min="15351" max="15351" width="12.7109375" style="262" customWidth="1"/>
    <col min="15352" max="15352" width="16" style="262" customWidth="1"/>
    <col min="15353" max="15353" width="6.85546875" style="262" customWidth="1"/>
    <col min="15354" max="15354" width="36.42578125" style="262" customWidth="1"/>
    <col min="15355" max="15355" width="20.85546875" style="262" customWidth="1"/>
    <col min="15356" max="15356" width="9.140625" style="262"/>
    <col min="15357" max="15357" width="36.42578125" style="262" customWidth="1"/>
    <col min="15358" max="15358" width="20.85546875" style="262" customWidth="1"/>
    <col min="15359" max="15604" width="9.140625" style="262"/>
    <col min="15605" max="15605" width="7.140625" style="262" customWidth="1"/>
    <col min="15606" max="15606" width="36.85546875" style="262" customWidth="1"/>
    <col min="15607" max="15607" width="12.7109375" style="262" customWidth="1"/>
    <col min="15608" max="15608" width="16" style="262" customWidth="1"/>
    <col min="15609" max="15609" width="6.85546875" style="262" customWidth="1"/>
    <col min="15610" max="15610" width="36.42578125" style="262" customWidth="1"/>
    <col min="15611" max="15611" width="20.85546875" style="262" customWidth="1"/>
    <col min="15612" max="15612" width="9.140625" style="262"/>
    <col min="15613" max="15613" width="36.42578125" style="262" customWidth="1"/>
    <col min="15614" max="15614" width="20.85546875" style="262" customWidth="1"/>
    <col min="15615" max="15860" width="9.140625" style="262"/>
    <col min="15861" max="15861" width="7.140625" style="262" customWidth="1"/>
    <col min="15862" max="15862" width="36.85546875" style="262" customWidth="1"/>
    <col min="15863" max="15863" width="12.7109375" style="262" customWidth="1"/>
    <col min="15864" max="15864" width="16" style="262" customWidth="1"/>
    <col min="15865" max="15865" width="6.85546875" style="262" customWidth="1"/>
    <col min="15866" max="15866" width="36.42578125" style="262" customWidth="1"/>
    <col min="15867" max="15867" width="20.85546875" style="262" customWidth="1"/>
    <col min="15868" max="15868" width="9.140625" style="262"/>
    <col min="15869" max="15869" width="36.42578125" style="262" customWidth="1"/>
    <col min="15870" max="15870" width="20.85546875" style="262" customWidth="1"/>
    <col min="15871" max="16116" width="9.140625" style="262"/>
    <col min="16117" max="16117" width="7.140625" style="262" customWidth="1"/>
    <col min="16118" max="16118" width="36.85546875" style="262" customWidth="1"/>
    <col min="16119" max="16119" width="12.7109375" style="262" customWidth="1"/>
    <col min="16120" max="16120" width="16" style="262" customWidth="1"/>
    <col min="16121" max="16121" width="6.85546875" style="262" customWidth="1"/>
    <col min="16122" max="16122" width="36.42578125" style="262" customWidth="1"/>
    <col min="16123" max="16123" width="20.85546875" style="262" customWidth="1"/>
    <col min="16124" max="16124" width="9.140625" style="262"/>
    <col min="16125" max="16125" width="36.42578125" style="262" customWidth="1"/>
    <col min="16126" max="16126" width="20.85546875" style="262" customWidth="1"/>
    <col min="16127" max="16384" width="9.140625" style="262"/>
  </cols>
  <sheetData>
    <row r="1" spans="2:4" x14ac:dyDescent="0.2">
      <c r="B1" s="453" t="s">
        <v>298</v>
      </c>
    </row>
    <row r="3" spans="2:4" ht="15.75" x14ac:dyDescent="0.2">
      <c r="B3" s="270" t="s">
        <v>299</v>
      </c>
      <c r="C3" s="271" t="s">
        <v>1</v>
      </c>
      <c r="D3" s="272" t="s">
        <v>2</v>
      </c>
    </row>
    <row r="4" spans="2:4" x14ac:dyDescent="0.2">
      <c r="B4" s="273" t="s">
        <v>300</v>
      </c>
      <c r="C4" s="274">
        <v>7037</v>
      </c>
      <c r="D4" s="275">
        <v>7.1319259341839886E-2</v>
      </c>
    </row>
    <row r="5" spans="2:4" x14ac:dyDescent="0.2">
      <c r="B5" s="273" t="s">
        <v>301</v>
      </c>
      <c r="C5" s="274">
        <v>1173</v>
      </c>
      <c r="D5" s="275">
        <v>1.1888232372883074E-2</v>
      </c>
    </row>
    <row r="6" spans="2:4" x14ac:dyDescent="0.2">
      <c r="B6" s="273" t="s">
        <v>302</v>
      </c>
      <c r="C6" s="274">
        <v>4015</v>
      </c>
      <c r="D6" s="275">
        <v>4.0691605266091682E-2</v>
      </c>
    </row>
    <row r="7" spans="2:4" x14ac:dyDescent="0.2">
      <c r="B7" s="273" t="s">
        <v>303</v>
      </c>
      <c r="C7" s="274">
        <v>2577</v>
      </c>
      <c r="D7" s="275">
        <v>2.6117625596691969E-2</v>
      </c>
    </row>
    <row r="8" spans="2:4" x14ac:dyDescent="0.2">
      <c r="B8" s="273" t="s">
        <v>304</v>
      </c>
      <c r="C8" s="274">
        <v>12854</v>
      </c>
      <c r="D8" s="275">
        <v>0.13027394622424471</v>
      </c>
    </row>
    <row r="9" spans="2:4" x14ac:dyDescent="0.2">
      <c r="B9" s="273" t="s">
        <v>305</v>
      </c>
      <c r="C9" s="274">
        <v>807</v>
      </c>
      <c r="D9" s="275">
        <v>8.1788606350525501E-3</v>
      </c>
    </row>
    <row r="10" spans="2:4" x14ac:dyDescent="0.2">
      <c r="B10" s="273" t="s">
        <v>306</v>
      </c>
      <c r="C10" s="274">
        <v>5625</v>
      </c>
      <c r="D10" s="275">
        <v>5.7008786954362567E-2</v>
      </c>
    </row>
    <row r="11" spans="2:4" x14ac:dyDescent="0.2">
      <c r="B11" s="273" t="s">
        <v>307</v>
      </c>
      <c r="C11" s="274">
        <v>64581</v>
      </c>
      <c r="D11" s="275">
        <v>0.65452168360883356</v>
      </c>
    </row>
    <row r="12" spans="2:4" x14ac:dyDescent="0.2">
      <c r="B12" s="276" t="s">
        <v>113</v>
      </c>
      <c r="C12" s="277">
        <v>98669</v>
      </c>
      <c r="D12" s="278"/>
    </row>
    <row r="14" spans="2:4" x14ac:dyDescent="0.2">
      <c r="B14" s="711" t="s">
        <v>978</v>
      </c>
      <c r="C14" s="711"/>
      <c r="D14" s="711"/>
    </row>
    <row r="15" spans="2:4" x14ac:dyDescent="0.2">
      <c r="B15" s="711"/>
      <c r="C15" s="711"/>
      <c r="D15" s="711"/>
    </row>
    <row r="16" spans="2:4" x14ac:dyDescent="0.2">
      <c r="B16" s="711"/>
      <c r="C16" s="711"/>
      <c r="D16" s="711"/>
    </row>
    <row r="17" spans="2:4" x14ac:dyDescent="0.2">
      <c r="B17" s="711"/>
      <c r="C17" s="711"/>
      <c r="D17" s="711"/>
    </row>
  </sheetData>
  <mergeCells count="1">
    <mergeCell ref="B14:D17"/>
  </mergeCells>
  <pageMargins left="1" right="1" top="1" bottom="1.45" header="1" footer="1"/>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
  <sheetViews>
    <sheetView showGridLines="0" workbookViewId="0"/>
  </sheetViews>
  <sheetFormatPr defaultRowHeight="12.75" x14ac:dyDescent="0.2"/>
  <cols>
    <col min="1" max="1" width="4" style="262" customWidth="1"/>
    <col min="2" max="2" width="20.7109375" style="262" customWidth="1"/>
    <col min="3" max="3" width="11.140625" style="262" customWidth="1"/>
    <col min="4" max="4" width="11.42578125" style="262" bestFit="1" customWidth="1"/>
    <col min="5" max="242" width="9.140625" style="262"/>
    <col min="243" max="243" width="20.7109375" style="262" customWidth="1"/>
    <col min="244" max="244" width="12.28515625" style="262" customWidth="1"/>
    <col min="245" max="245" width="14.7109375" style="262" customWidth="1"/>
    <col min="246" max="246" width="6.85546875" style="262" customWidth="1"/>
    <col min="247" max="247" width="9.140625" style="262"/>
    <col min="248" max="248" width="17" style="262" customWidth="1"/>
    <col min="249" max="249" width="18.42578125" style="262" customWidth="1"/>
    <col min="250" max="250" width="9.140625" style="262"/>
    <col min="251" max="251" width="18.85546875" style="262" customWidth="1"/>
    <col min="252" max="252" width="18.28515625" style="262" customWidth="1"/>
    <col min="253" max="498" width="9.140625" style="262"/>
    <col min="499" max="499" width="20.7109375" style="262" customWidth="1"/>
    <col min="500" max="500" width="12.28515625" style="262" customWidth="1"/>
    <col min="501" max="501" width="14.7109375" style="262" customWidth="1"/>
    <col min="502" max="502" width="6.85546875" style="262" customWidth="1"/>
    <col min="503" max="503" width="9.140625" style="262"/>
    <col min="504" max="504" width="17" style="262" customWidth="1"/>
    <col min="505" max="505" width="18.42578125" style="262" customWidth="1"/>
    <col min="506" max="506" width="9.140625" style="262"/>
    <col min="507" max="507" width="18.85546875" style="262" customWidth="1"/>
    <col min="508" max="508" width="18.28515625" style="262" customWidth="1"/>
    <col min="509" max="754" width="9.140625" style="262"/>
    <col min="755" max="755" width="20.7109375" style="262" customWidth="1"/>
    <col min="756" max="756" width="12.28515625" style="262" customWidth="1"/>
    <col min="757" max="757" width="14.7109375" style="262" customWidth="1"/>
    <col min="758" max="758" width="6.85546875" style="262" customWidth="1"/>
    <col min="759" max="759" width="9.140625" style="262"/>
    <col min="760" max="760" width="17" style="262" customWidth="1"/>
    <col min="761" max="761" width="18.42578125" style="262" customWidth="1"/>
    <col min="762" max="762" width="9.140625" style="262"/>
    <col min="763" max="763" width="18.85546875" style="262" customWidth="1"/>
    <col min="764" max="764" width="18.28515625" style="262" customWidth="1"/>
    <col min="765" max="1010" width="9.140625" style="262"/>
    <col min="1011" max="1011" width="20.7109375" style="262" customWidth="1"/>
    <col min="1012" max="1012" width="12.28515625" style="262" customWidth="1"/>
    <col min="1013" max="1013" width="14.7109375" style="262" customWidth="1"/>
    <col min="1014" max="1014" width="6.85546875" style="262" customWidth="1"/>
    <col min="1015" max="1015" width="9.140625" style="262"/>
    <col min="1016" max="1016" width="17" style="262" customWidth="1"/>
    <col min="1017" max="1017" width="18.42578125" style="262" customWidth="1"/>
    <col min="1018" max="1018" width="9.140625" style="262"/>
    <col min="1019" max="1019" width="18.85546875" style="262" customWidth="1"/>
    <col min="1020" max="1020" width="18.28515625" style="262" customWidth="1"/>
    <col min="1021" max="1266" width="9.140625" style="262"/>
    <col min="1267" max="1267" width="20.7109375" style="262" customWidth="1"/>
    <col min="1268" max="1268" width="12.28515625" style="262" customWidth="1"/>
    <col min="1269" max="1269" width="14.7109375" style="262" customWidth="1"/>
    <col min="1270" max="1270" width="6.85546875" style="262" customWidth="1"/>
    <col min="1271" max="1271" width="9.140625" style="262"/>
    <col min="1272" max="1272" width="17" style="262" customWidth="1"/>
    <col min="1273" max="1273" width="18.42578125" style="262" customWidth="1"/>
    <col min="1274" max="1274" width="9.140625" style="262"/>
    <col min="1275" max="1275" width="18.85546875" style="262" customWidth="1"/>
    <col min="1276" max="1276" width="18.28515625" style="262" customWidth="1"/>
    <col min="1277" max="1522" width="9.140625" style="262"/>
    <col min="1523" max="1523" width="20.7109375" style="262" customWidth="1"/>
    <col min="1524" max="1524" width="12.28515625" style="262" customWidth="1"/>
    <col min="1525" max="1525" width="14.7109375" style="262" customWidth="1"/>
    <col min="1526" max="1526" width="6.85546875" style="262" customWidth="1"/>
    <col min="1527" max="1527" width="9.140625" style="262"/>
    <col min="1528" max="1528" width="17" style="262" customWidth="1"/>
    <col min="1529" max="1529" width="18.42578125" style="262" customWidth="1"/>
    <col min="1530" max="1530" width="9.140625" style="262"/>
    <col min="1531" max="1531" width="18.85546875" style="262" customWidth="1"/>
    <col min="1532" max="1532" width="18.28515625" style="262" customWidth="1"/>
    <col min="1533" max="1778" width="9.140625" style="262"/>
    <col min="1779" max="1779" width="20.7109375" style="262" customWidth="1"/>
    <col min="1780" max="1780" width="12.28515625" style="262" customWidth="1"/>
    <col min="1781" max="1781" width="14.7109375" style="262" customWidth="1"/>
    <col min="1782" max="1782" width="6.85546875" style="262" customWidth="1"/>
    <col min="1783" max="1783" width="9.140625" style="262"/>
    <col min="1784" max="1784" width="17" style="262" customWidth="1"/>
    <col min="1785" max="1785" width="18.42578125" style="262" customWidth="1"/>
    <col min="1786" max="1786" width="9.140625" style="262"/>
    <col min="1787" max="1787" width="18.85546875" style="262" customWidth="1"/>
    <col min="1788" max="1788" width="18.28515625" style="262" customWidth="1"/>
    <col min="1789" max="2034" width="9.140625" style="262"/>
    <col min="2035" max="2035" width="20.7109375" style="262" customWidth="1"/>
    <col min="2036" max="2036" width="12.28515625" style="262" customWidth="1"/>
    <col min="2037" max="2037" width="14.7109375" style="262" customWidth="1"/>
    <col min="2038" max="2038" width="6.85546875" style="262" customWidth="1"/>
    <col min="2039" max="2039" width="9.140625" style="262"/>
    <col min="2040" max="2040" width="17" style="262" customWidth="1"/>
    <col min="2041" max="2041" width="18.42578125" style="262" customWidth="1"/>
    <col min="2042" max="2042" width="9.140625" style="262"/>
    <col min="2043" max="2043" width="18.85546875" style="262" customWidth="1"/>
    <col min="2044" max="2044" width="18.28515625" style="262" customWidth="1"/>
    <col min="2045" max="2290" width="9.140625" style="262"/>
    <col min="2291" max="2291" width="20.7109375" style="262" customWidth="1"/>
    <col min="2292" max="2292" width="12.28515625" style="262" customWidth="1"/>
    <col min="2293" max="2293" width="14.7109375" style="262" customWidth="1"/>
    <col min="2294" max="2294" width="6.85546875" style="262" customWidth="1"/>
    <col min="2295" max="2295" width="9.140625" style="262"/>
    <col min="2296" max="2296" width="17" style="262" customWidth="1"/>
    <col min="2297" max="2297" width="18.42578125" style="262" customWidth="1"/>
    <col min="2298" max="2298" width="9.140625" style="262"/>
    <col min="2299" max="2299" width="18.85546875" style="262" customWidth="1"/>
    <col min="2300" max="2300" width="18.28515625" style="262" customWidth="1"/>
    <col min="2301" max="2546" width="9.140625" style="262"/>
    <col min="2547" max="2547" width="20.7109375" style="262" customWidth="1"/>
    <col min="2548" max="2548" width="12.28515625" style="262" customWidth="1"/>
    <col min="2549" max="2549" width="14.7109375" style="262" customWidth="1"/>
    <col min="2550" max="2550" width="6.85546875" style="262" customWidth="1"/>
    <col min="2551" max="2551" width="9.140625" style="262"/>
    <col min="2552" max="2552" width="17" style="262" customWidth="1"/>
    <col min="2553" max="2553" width="18.42578125" style="262" customWidth="1"/>
    <col min="2554" max="2554" width="9.140625" style="262"/>
    <col min="2555" max="2555" width="18.85546875" style="262" customWidth="1"/>
    <col min="2556" max="2556" width="18.28515625" style="262" customWidth="1"/>
    <col min="2557" max="2802" width="9.140625" style="262"/>
    <col min="2803" max="2803" width="20.7109375" style="262" customWidth="1"/>
    <col min="2804" max="2804" width="12.28515625" style="262" customWidth="1"/>
    <col min="2805" max="2805" width="14.7109375" style="262" customWidth="1"/>
    <col min="2806" max="2806" width="6.85546875" style="262" customWidth="1"/>
    <col min="2807" max="2807" width="9.140625" style="262"/>
    <col min="2808" max="2808" width="17" style="262" customWidth="1"/>
    <col min="2809" max="2809" width="18.42578125" style="262" customWidth="1"/>
    <col min="2810" max="2810" width="9.140625" style="262"/>
    <col min="2811" max="2811" width="18.85546875" style="262" customWidth="1"/>
    <col min="2812" max="2812" width="18.28515625" style="262" customWidth="1"/>
    <col min="2813" max="3058" width="9.140625" style="262"/>
    <col min="3059" max="3059" width="20.7109375" style="262" customWidth="1"/>
    <col min="3060" max="3060" width="12.28515625" style="262" customWidth="1"/>
    <col min="3061" max="3061" width="14.7109375" style="262" customWidth="1"/>
    <col min="3062" max="3062" width="6.85546875" style="262" customWidth="1"/>
    <col min="3063" max="3063" width="9.140625" style="262"/>
    <col min="3064" max="3064" width="17" style="262" customWidth="1"/>
    <col min="3065" max="3065" width="18.42578125" style="262" customWidth="1"/>
    <col min="3066" max="3066" width="9.140625" style="262"/>
    <col min="3067" max="3067" width="18.85546875" style="262" customWidth="1"/>
    <col min="3068" max="3068" width="18.28515625" style="262" customWidth="1"/>
    <col min="3069" max="3314" width="9.140625" style="262"/>
    <col min="3315" max="3315" width="20.7109375" style="262" customWidth="1"/>
    <col min="3316" max="3316" width="12.28515625" style="262" customWidth="1"/>
    <col min="3317" max="3317" width="14.7109375" style="262" customWidth="1"/>
    <col min="3318" max="3318" width="6.85546875" style="262" customWidth="1"/>
    <col min="3319" max="3319" width="9.140625" style="262"/>
    <col min="3320" max="3320" width="17" style="262" customWidth="1"/>
    <col min="3321" max="3321" width="18.42578125" style="262" customWidth="1"/>
    <col min="3322" max="3322" width="9.140625" style="262"/>
    <col min="3323" max="3323" width="18.85546875" style="262" customWidth="1"/>
    <col min="3324" max="3324" width="18.28515625" style="262" customWidth="1"/>
    <col min="3325" max="3570" width="9.140625" style="262"/>
    <col min="3571" max="3571" width="20.7109375" style="262" customWidth="1"/>
    <col min="3572" max="3572" width="12.28515625" style="262" customWidth="1"/>
    <col min="3573" max="3573" width="14.7109375" style="262" customWidth="1"/>
    <col min="3574" max="3574" width="6.85546875" style="262" customWidth="1"/>
    <col min="3575" max="3575" width="9.140625" style="262"/>
    <col min="3576" max="3576" width="17" style="262" customWidth="1"/>
    <col min="3577" max="3577" width="18.42578125" style="262" customWidth="1"/>
    <col min="3578" max="3578" width="9.140625" style="262"/>
    <col min="3579" max="3579" width="18.85546875" style="262" customWidth="1"/>
    <col min="3580" max="3580" width="18.28515625" style="262" customWidth="1"/>
    <col min="3581" max="3826" width="9.140625" style="262"/>
    <col min="3827" max="3827" width="20.7109375" style="262" customWidth="1"/>
    <col min="3828" max="3828" width="12.28515625" style="262" customWidth="1"/>
    <col min="3829" max="3829" width="14.7109375" style="262" customWidth="1"/>
    <col min="3830" max="3830" width="6.85546875" style="262" customWidth="1"/>
    <col min="3831" max="3831" width="9.140625" style="262"/>
    <col min="3832" max="3832" width="17" style="262" customWidth="1"/>
    <col min="3833" max="3833" width="18.42578125" style="262" customWidth="1"/>
    <col min="3834" max="3834" width="9.140625" style="262"/>
    <col min="3835" max="3835" width="18.85546875" style="262" customWidth="1"/>
    <col min="3836" max="3836" width="18.28515625" style="262" customWidth="1"/>
    <col min="3837" max="4082" width="9.140625" style="262"/>
    <col min="4083" max="4083" width="20.7109375" style="262" customWidth="1"/>
    <col min="4084" max="4084" width="12.28515625" style="262" customWidth="1"/>
    <col min="4085" max="4085" width="14.7109375" style="262" customWidth="1"/>
    <col min="4086" max="4086" width="6.85546875" style="262" customWidth="1"/>
    <col min="4087" max="4087" width="9.140625" style="262"/>
    <col min="4088" max="4088" width="17" style="262" customWidth="1"/>
    <col min="4089" max="4089" width="18.42578125" style="262" customWidth="1"/>
    <col min="4090" max="4090" width="9.140625" style="262"/>
    <col min="4091" max="4091" width="18.85546875" style="262" customWidth="1"/>
    <col min="4092" max="4092" width="18.28515625" style="262" customWidth="1"/>
    <col min="4093" max="4338" width="9.140625" style="262"/>
    <col min="4339" max="4339" width="20.7109375" style="262" customWidth="1"/>
    <col min="4340" max="4340" width="12.28515625" style="262" customWidth="1"/>
    <col min="4341" max="4341" width="14.7109375" style="262" customWidth="1"/>
    <col min="4342" max="4342" width="6.85546875" style="262" customWidth="1"/>
    <col min="4343" max="4343" width="9.140625" style="262"/>
    <col min="4344" max="4344" width="17" style="262" customWidth="1"/>
    <col min="4345" max="4345" width="18.42578125" style="262" customWidth="1"/>
    <col min="4346" max="4346" width="9.140625" style="262"/>
    <col min="4347" max="4347" width="18.85546875" style="262" customWidth="1"/>
    <col min="4348" max="4348" width="18.28515625" style="262" customWidth="1"/>
    <col min="4349" max="4594" width="9.140625" style="262"/>
    <col min="4595" max="4595" width="20.7109375" style="262" customWidth="1"/>
    <col min="4596" max="4596" width="12.28515625" style="262" customWidth="1"/>
    <col min="4597" max="4597" width="14.7109375" style="262" customWidth="1"/>
    <col min="4598" max="4598" width="6.85546875" style="262" customWidth="1"/>
    <col min="4599" max="4599" width="9.140625" style="262"/>
    <col min="4600" max="4600" width="17" style="262" customWidth="1"/>
    <col min="4601" max="4601" width="18.42578125" style="262" customWidth="1"/>
    <col min="4602" max="4602" width="9.140625" style="262"/>
    <col min="4603" max="4603" width="18.85546875" style="262" customWidth="1"/>
    <col min="4604" max="4604" width="18.28515625" style="262" customWidth="1"/>
    <col min="4605" max="4850" width="9.140625" style="262"/>
    <col min="4851" max="4851" width="20.7109375" style="262" customWidth="1"/>
    <col min="4852" max="4852" width="12.28515625" style="262" customWidth="1"/>
    <col min="4853" max="4853" width="14.7109375" style="262" customWidth="1"/>
    <col min="4854" max="4854" width="6.85546875" style="262" customWidth="1"/>
    <col min="4855" max="4855" width="9.140625" style="262"/>
    <col min="4856" max="4856" width="17" style="262" customWidth="1"/>
    <col min="4857" max="4857" width="18.42578125" style="262" customWidth="1"/>
    <col min="4858" max="4858" width="9.140625" style="262"/>
    <col min="4859" max="4859" width="18.85546875" style="262" customWidth="1"/>
    <col min="4860" max="4860" width="18.28515625" style="262" customWidth="1"/>
    <col min="4861" max="5106" width="9.140625" style="262"/>
    <col min="5107" max="5107" width="20.7109375" style="262" customWidth="1"/>
    <col min="5108" max="5108" width="12.28515625" style="262" customWidth="1"/>
    <col min="5109" max="5109" width="14.7109375" style="262" customWidth="1"/>
    <col min="5110" max="5110" width="6.85546875" style="262" customWidth="1"/>
    <col min="5111" max="5111" width="9.140625" style="262"/>
    <col min="5112" max="5112" width="17" style="262" customWidth="1"/>
    <col min="5113" max="5113" width="18.42578125" style="262" customWidth="1"/>
    <col min="5114" max="5114" width="9.140625" style="262"/>
    <col min="5115" max="5115" width="18.85546875" style="262" customWidth="1"/>
    <col min="5116" max="5116" width="18.28515625" style="262" customWidth="1"/>
    <col min="5117" max="5362" width="9.140625" style="262"/>
    <col min="5363" max="5363" width="20.7109375" style="262" customWidth="1"/>
    <col min="5364" max="5364" width="12.28515625" style="262" customWidth="1"/>
    <col min="5365" max="5365" width="14.7109375" style="262" customWidth="1"/>
    <col min="5366" max="5366" width="6.85546875" style="262" customWidth="1"/>
    <col min="5367" max="5367" width="9.140625" style="262"/>
    <col min="5368" max="5368" width="17" style="262" customWidth="1"/>
    <col min="5369" max="5369" width="18.42578125" style="262" customWidth="1"/>
    <col min="5370" max="5370" width="9.140625" style="262"/>
    <col min="5371" max="5371" width="18.85546875" style="262" customWidth="1"/>
    <col min="5372" max="5372" width="18.28515625" style="262" customWidth="1"/>
    <col min="5373" max="5618" width="9.140625" style="262"/>
    <col min="5619" max="5619" width="20.7109375" style="262" customWidth="1"/>
    <col min="5620" max="5620" width="12.28515625" style="262" customWidth="1"/>
    <col min="5621" max="5621" width="14.7109375" style="262" customWidth="1"/>
    <col min="5622" max="5622" width="6.85546875" style="262" customWidth="1"/>
    <col min="5623" max="5623" width="9.140625" style="262"/>
    <col min="5624" max="5624" width="17" style="262" customWidth="1"/>
    <col min="5625" max="5625" width="18.42578125" style="262" customWidth="1"/>
    <col min="5626" max="5626" width="9.140625" style="262"/>
    <col min="5627" max="5627" width="18.85546875" style="262" customWidth="1"/>
    <col min="5628" max="5628" width="18.28515625" style="262" customWidth="1"/>
    <col min="5629" max="5874" width="9.140625" style="262"/>
    <col min="5875" max="5875" width="20.7109375" style="262" customWidth="1"/>
    <col min="5876" max="5876" width="12.28515625" style="262" customWidth="1"/>
    <col min="5877" max="5877" width="14.7109375" style="262" customWidth="1"/>
    <col min="5878" max="5878" width="6.85546875" style="262" customWidth="1"/>
    <col min="5879" max="5879" width="9.140625" style="262"/>
    <col min="5880" max="5880" width="17" style="262" customWidth="1"/>
    <col min="5881" max="5881" width="18.42578125" style="262" customWidth="1"/>
    <col min="5882" max="5882" width="9.140625" style="262"/>
    <col min="5883" max="5883" width="18.85546875" style="262" customWidth="1"/>
    <col min="5884" max="5884" width="18.28515625" style="262" customWidth="1"/>
    <col min="5885" max="6130" width="9.140625" style="262"/>
    <col min="6131" max="6131" width="20.7109375" style="262" customWidth="1"/>
    <col min="6132" max="6132" width="12.28515625" style="262" customWidth="1"/>
    <col min="6133" max="6133" width="14.7109375" style="262" customWidth="1"/>
    <col min="6134" max="6134" width="6.85546875" style="262" customWidth="1"/>
    <col min="6135" max="6135" width="9.140625" style="262"/>
    <col min="6136" max="6136" width="17" style="262" customWidth="1"/>
    <col min="6137" max="6137" width="18.42578125" style="262" customWidth="1"/>
    <col min="6138" max="6138" width="9.140625" style="262"/>
    <col min="6139" max="6139" width="18.85546875" style="262" customWidth="1"/>
    <col min="6140" max="6140" width="18.28515625" style="262" customWidth="1"/>
    <col min="6141" max="6386" width="9.140625" style="262"/>
    <col min="6387" max="6387" width="20.7109375" style="262" customWidth="1"/>
    <col min="6388" max="6388" width="12.28515625" style="262" customWidth="1"/>
    <col min="6389" max="6389" width="14.7109375" style="262" customWidth="1"/>
    <col min="6390" max="6390" width="6.85546875" style="262" customWidth="1"/>
    <col min="6391" max="6391" width="9.140625" style="262"/>
    <col min="6392" max="6392" width="17" style="262" customWidth="1"/>
    <col min="6393" max="6393" width="18.42578125" style="262" customWidth="1"/>
    <col min="6394" max="6394" width="9.140625" style="262"/>
    <col min="6395" max="6395" width="18.85546875" style="262" customWidth="1"/>
    <col min="6396" max="6396" width="18.28515625" style="262" customWidth="1"/>
    <col min="6397" max="6642" width="9.140625" style="262"/>
    <col min="6643" max="6643" width="20.7109375" style="262" customWidth="1"/>
    <col min="6644" max="6644" width="12.28515625" style="262" customWidth="1"/>
    <col min="6645" max="6645" width="14.7109375" style="262" customWidth="1"/>
    <col min="6646" max="6646" width="6.85546875" style="262" customWidth="1"/>
    <col min="6647" max="6647" width="9.140625" style="262"/>
    <col min="6648" max="6648" width="17" style="262" customWidth="1"/>
    <col min="6649" max="6649" width="18.42578125" style="262" customWidth="1"/>
    <col min="6650" max="6650" width="9.140625" style="262"/>
    <col min="6651" max="6651" width="18.85546875" style="262" customWidth="1"/>
    <col min="6652" max="6652" width="18.28515625" style="262" customWidth="1"/>
    <col min="6653" max="6898" width="9.140625" style="262"/>
    <col min="6899" max="6899" width="20.7109375" style="262" customWidth="1"/>
    <col min="6900" max="6900" width="12.28515625" style="262" customWidth="1"/>
    <col min="6901" max="6901" width="14.7109375" style="262" customWidth="1"/>
    <col min="6902" max="6902" width="6.85546875" style="262" customWidth="1"/>
    <col min="6903" max="6903" width="9.140625" style="262"/>
    <col min="6904" max="6904" width="17" style="262" customWidth="1"/>
    <col min="6905" max="6905" width="18.42578125" style="262" customWidth="1"/>
    <col min="6906" max="6906" width="9.140625" style="262"/>
    <col min="6907" max="6907" width="18.85546875" style="262" customWidth="1"/>
    <col min="6908" max="6908" width="18.28515625" style="262" customWidth="1"/>
    <col min="6909" max="7154" width="9.140625" style="262"/>
    <col min="7155" max="7155" width="20.7109375" style="262" customWidth="1"/>
    <col min="7156" max="7156" width="12.28515625" style="262" customWidth="1"/>
    <col min="7157" max="7157" width="14.7109375" style="262" customWidth="1"/>
    <col min="7158" max="7158" width="6.85546875" style="262" customWidth="1"/>
    <col min="7159" max="7159" width="9.140625" style="262"/>
    <col min="7160" max="7160" width="17" style="262" customWidth="1"/>
    <col min="7161" max="7161" width="18.42578125" style="262" customWidth="1"/>
    <col min="7162" max="7162" width="9.140625" style="262"/>
    <col min="7163" max="7163" width="18.85546875" style="262" customWidth="1"/>
    <col min="7164" max="7164" width="18.28515625" style="262" customWidth="1"/>
    <col min="7165" max="7410" width="9.140625" style="262"/>
    <col min="7411" max="7411" width="20.7109375" style="262" customWidth="1"/>
    <col min="7412" max="7412" width="12.28515625" style="262" customWidth="1"/>
    <col min="7413" max="7413" width="14.7109375" style="262" customWidth="1"/>
    <col min="7414" max="7414" width="6.85546875" style="262" customWidth="1"/>
    <col min="7415" max="7415" width="9.140625" style="262"/>
    <col min="7416" max="7416" width="17" style="262" customWidth="1"/>
    <col min="7417" max="7417" width="18.42578125" style="262" customWidth="1"/>
    <col min="7418" max="7418" width="9.140625" style="262"/>
    <col min="7419" max="7419" width="18.85546875" style="262" customWidth="1"/>
    <col min="7420" max="7420" width="18.28515625" style="262" customWidth="1"/>
    <col min="7421" max="7666" width="9.140625" style="262"/>
    <col min="7667" max="7667" width="20.7109375" style="262" customWidth="1"/>
    <col min="7668" max="7668" width="12.28515625" style="262" customWidth="1"/>
    <col min="7669" max="7669" width="14.7109375" style="262" customWidth="1"/>
    <col min="7670" max="7670" width="6.85546875" style="262" customWidth="1"/>
    <col min="7671" max="7671" width="9.140625" style="262"/>
    <col min="7672" max="7672" width="17" style="262" customWidth="1"/>
    <col min="7673" max="7673" width="18.42578125" style="262" customWidth="1"/>
    <col min="7674" max="7674" width="9.140625" style="262"/>
    <col min="7675" max="7675" width="18.85546875" style="262" customWidth="1"/>
    <col min="7676" max="7676" width="18.28515625" style="262" customWidth="1"/>
    <col min="7677" max="7922" width="9.140625" style="262"/>
    <col min="7923" max="7923" width="20.7109375" style="262" customWidth="1"/>
    <col min="7924" max="7924" width="12.28515625" style="262" customWidth="1"/>
    <col min="7925" max="7925" width="14.7109375" style="262" customWidth="1"/>
    <col min="7926" max="7926" width="6.85546875" style="262" customWidth="1"/>
    <col min="7927" max="7927" width="9.140625" style="262"/>
    <col min="7928" max="7928" width="17" style="262" customWidth="1"/>
    <col min="7929" max="7929" width="18.42578125" style="262" customWidth="1"/>
    <col min="7930" max="7930" width="9.140625" style="262"/>
    <col min="7931" max="7931" width="18.85546875" style="262" customWidth="1"/>
    <col min="7932" max="7932" width="18.28515625" style="262" customWidth="1"/>
    <col min="7933" max="8178" width="9.140625" style="262"/>
    <col min="8179" max="8179" width="20.7109375" style="262" customWidth="1"/>
    <col min="8180" max="8180" width="12.28515625" style="262" customWidth="1"/>
    <col min="8181" max="8181" width="14.7109375" style="262" customWidth="1"/>
    <col min="8182" max="8182" width="6.85546875" style="262" customWidth="1"/>
    <col min="8183" max="8183" width="9.140625" style="262"/>
    <col min="8184" max="8184" width="17" style="262" customWidth="1"/>
    <col min="8185" max="8185" width="18.42578125" style="262" customWidth="1"/>
    <col min="8186" max="8186" width="9.140625" style="262"/>
    <col min="8187" max="8187" width="18.85546875" style="262" customWidth="1"/>
    <col min="8188" max="8188" width="18.28515625" style="262" customWidth="1"/>
    <col min="8189" max="8434" width="9.140625" style="262"/>
    <col min="8435" max="8435" width="20.7109375" style="262" customWidth="1"/>
    <col min="8436" max="8436" width="12.28515625" style="262" customWidth="1"/>
    <col min="8437" max="8437" width="14.7109375" style="262" customWidth="1"/>
    <col min="8438" max="8438" width="6.85546875" style="262" customWidth="1"/>
    <col min="8439" max="8439" width="9.140625" style="262"/>
    <col min="8440" max="8440" width="17" style="262" customWidth="1"/>
    <col min="8441" max="8441" width="18.42578125" style="262" customWidth="1"/>
    <col min="8442" max="8442" width="9.140625" style="262"/>
    <col min="8443" max="8443" width="18.85546875" style="262" customWidth="1"/>
    <col min="8444" max="8444" width="18.28515625" style="262" customWidth="1"/>
    <col min="8445" max="8690" width="9.140625" style="262"/>
    <col min="8691" max="8691" width="20.7109375" style="262" customWidth="1"/>
    <col min="8692" max="8692" width="12.28515625" style="262" customWidth="1"/>
    <col min="8693" max="8693" width="14.7109375" style="262" customWidth="1"/>
    <col min="8694" max="8694" width="6.85546875" style="262" customWidth="1"/>
    <col min="8695" max="8695" width="9.140625" style="262"/>
    <col min="8696" max="8696" width="17" style="262" customWidth="1"/>
    <col min="8697" max="8697" width="18.42578125" style="262" customWidth="1"/>
    <col min="8698" max="8698" width="9.140625" style="262"/>
    <col min="8699" max="8699" width="18.85546875" style="262" customWidth="1"/>
    <col min="8700" max="8700" width="18.28515625" style="262" customWidth="1"/>
    <col min="8701" max="8946" width="9.140625" style="262"/>
    <col min="8947" max="8947" width="20.7109375" style="262" customWidth="1"/>
    <col min="8948" max="8948" width="12.28515625" style="262" customWidth="1"/>
    <col min="8949" max="8949" width="14.7109375" style="262" customWidth="1"/>
    <col min="8950" max="8950" width="6.85546875" style="262" customWidth="1"/>
    <col min="8951" max="8951" width="9.140625" style="262"/>
    <col min="8952" max="8952" width="17" style="262" customWidth="1"/>
    <col min="8953" max="8953" width="18.42578125" style="262" customWidth="1"/>
    <col min="8954" max="8954" width="9.140625" style="262"/>
    <col min="8955" max="8955" width="18.85546875" style="262" customWidth="1"/>
    <col min="8956" max="8956" width="18.28515625" style="262" customWidth="1"/>
    <col min="8957" max="9202" width="9.140625" style="262"/>
    <col min="9203" max="9203" width="20.7109375" style="262" customWidth="1"/>
    <col min="9204" max="9204" width="12.28515625" style="262" customWidth="1"/>
    <col min="9205" max="9205" width="14.7109375" style="262" customWidth="1"/>
    <col min="9206" max="9206" width="6.85546875" style="262" customWidth="1"/>
    <col min="9207" max="9207" width="9.140625" style="262"/>
    <col min="9208" max="9208" width="17" style="262" customWidth="1"/>
    <col min="9209" max="9209" width="18.42578125" style="262" customWidth="1"/>
    <col min="9210" max="9210" width="9.140625" style="262"/>
    <col min="9211" max="9211" width="18.85546875" style="262" customWidth="1"/>
    <col min="9212" max="9212" width="18.28515625" style="262" customWidth="1"/>
    <col min="9213" max="9458" width="9.140625" style="262"/>
    <col min="9459" max="9459" width="20.7109375" style="262" customWidth="1"/>
    <col min="9460" max="9460" width="12.28515625" style="262" customWidth="1"/>
    <col min="9461" max="9461" width="14.7109375" style="262" customWidth="1"/>
    <col min="9462" max="9462" width="6.85546875" style="262" customWidth="1"/>
    <col min="9463" max="9463" width="9.140625" style="262"/>
    <col min="9464" max="9464" width="17" style="262" customWidth="1"/>
    <col min="9465" max="9465" width="18.42578125" style="262" customWidth="1"/>
    <col min="9466" max="9466" width="9.140625" style="262"/>
    <col min="9467" max="9467" width="18.85546875" style="262" customWidth="1"/>
    <col min="9468" max="9468" width="18.28515625" style="262" customWidth="1"/>
    <col min="9469" max="9714" width="9.140625" style="262"/>
    <col min="9715" max="9715" width="20.7109375" style="262" customWidth="1"/>
    <col min="9716" max="9716" width="12.28515625" style="262" customWidth="1"/>
    <col min="9717" max="9717" width="14.7109375" style="262" customWidth="1"/>
    <col min="9718" max="9718" width="6.85546875" style="262" customWidth="1"/>
    <col min="9719" max="9719" width="9.140625" style="262"/>
    <col min="9720" max="9720" width="17" style="262" customWidth="1"/>
    <col min="9721" max="9721" width="18.42578125" style="262" customWidth="1"/>
    <col min="9722" max="9722" width="9.140625" style="262"/>
    <col min="9723" max="9723" width="18.85546875" style="262" customWidth="1"/>
    <col min="9724" max="9724" width="18.28515625" style="262" customWidth="1"/>
    <col min="9725" max="9970" width="9.140625" style="262"/>
    <col min="9971" max="9971" width="20.7109375" style="262" customWidth="1"/>
    <col min="9972" max="9972" width="12.28515625" style="262" customWidth="1"/>
    <col min="9973" max="9973" width="14.7109375" style="262" customWidth="1"/>
    <col min="9974" max="9974" width="6.85546875" style="262" customWidth="1"/>
    <col min="9975" max="9975" width="9.140625" style="262"/>
    <col min="9976" max="9976" width="17" style="262" customWidth="1"/>
    <col min="9977" max="9977" width="18.42578125" style="262" customWidth="1"/>
    <col min="9978" max="9978" width="9.140625" style="262"/>
    <col min="9979" max="9979" width="18.85546875" style="262" customWidth="1"/>
    <col min="9980" max="9980" width="18.28515625" style="262" customWidth="1"/>
    <col min="9981" max="10226" width="9.140625" style="262"/>
    <col min="10227" max="10227" width="20.7109375" style="262" customWidth="1"/>
    <col min="10228" max="10228" width="12.28515625" style="262" customWidth="1"/>
    <col min="10229" max="10229" width="14.7109375" style="262" customWidth="1"/>
    <col min="10230" max="10230" width="6.85546875" style="262" customWidth="1"/>
    <col min="10231" max="10231" width="9.140625" style="262"/>
    <col min="10232" max="10232" width="17" style="262" customWidth="1"/>
    <col min="10233" max="10233" width="18.42578125" style="262" customWidth="1"/>
    <col min="10234" max="10234" width="9.140625" style="262"/>
    <col min="10235" max="10235" width="18.85546875" style="262" customWidth="1"/>
    <col min="10236" max="10236" width="18.28515625" style="262" customWidth="1"/>
    <col min="10237" max="10482" width="9.140625" style="262"/>
    <col min="10483" max="10483" width="20.7109375" style="262" customWidth="1"/>
    <col min="10484" max="10484" width="12.28515625" style="262" customWidth="1"/>
    <col min="10485" max="10485" width="14.7109375" style="262" customWidth="1"/>
    <col min="10486" max="10486" width="6.85546875" style="262" customWidth="1"/>
    <col min="10487" max="10487" width="9.140625" style="262"/>
    <col min="10488" max="10488" width="17" style="262" customWidth="1"/>
    <col min="10489" max="10489" width="18.42578125" style="262" customWidth="1"/>
    <col min="10490" max="10490" width="9.140625" style="262"/>
    <col min="10491" max="10491" width="18.85546875" style="262" customWidth="1"/>
    <col min="10492" max="10492" width="18.28515625" style="262" customWidth="1"/>
    <col min="10493" max="10738" width="9.140625" style="262"/>
    <col min="10739" max="10739" width="20.7109375" style="262" customWidth="1"/>
    <col min="10740" max="10740" width="12.28515625" style="262" customWidth="1"/>
    <col min="10741" max="10741" width="14.7109375" style="262" customWidth="1"/>
    <col min="10742" max="10742" width="6.85546875" style="262" customWidth="1"/>
    <col min="10743" max="10743" width="9.140625" style="262"/>
    <col min="10744" max="10744" width="17" style="262" customWidth="1"/>
    <col min="10745" max="10745" width="18.42578125" style="262" customWidth="1"/>
    <col min="10746" max="10746" width="9.140625" style="262"/>
    <col min="10747" max="10747" width="18.85546875" style="262" customWidth="1"/>
    <col min="10748" max="10748" width="18.28515625" style="262" customWidth="1"/>
    <col min="10749" max="10994" width="9.140625" style="262"/>
    <col min="10995" max="10995" width="20.7109375" style="262" customWidth="1"/>
    <col min="10996" max="10996" width="12.28515625" style="262" customWidth="1"/>
    <col min="10997" max="10997" width="14.7109375" style="262" customWidth="1"/>
    <col min="10998" max="10998" width="6.85546875" style="262" customWidth="1"/>
    <col min="10999" max="10999" width="9.140625" style="262"/>
    <col min="11000" max="11000" width="17" style="262" customWidth="1"/>
    <col min="11001" max="11001" width="18.42578125" style="262" customWidth="1"/>
    <col min="11002" max="11002" width="9.140625" style="262"/>
    <col min="11003" max="11003" width="18.85546875" style="262" customWidth="1"/>
    <col min="11004" max="11004" width="18.28515625" style="262" customWidth="1"/>
    <col min="11005" max="11250" width="9.140625" style="262"/>
    <col min="11251" max="11251" width="20.7109375" style="262" customWidth="1"/>
    <col min="11252" max="11252" width="12.28515625" style="262" customWidth="1"/>
    <col min="11253" max="11253" width="14.7109375" style="262" customWidth="1"/>
    <col min="11254" max="11254" width="6.85546875" style="262" customWidth="1"/>
    <col min="11255" max="11255" width="9.140625" style="262"/>
    <col min="11256" max="11256" width="17" style="262" customWidth="1"/>
    <col min="11257" max="11257" width="18.42578125" style="262" customWidth="1"/>
    <col min="11258" max="11258" width="9.140625" style="262"/>
    <col min="11259" max="11259" width="18.85546875" style="262" customWidth="1"/>
    <col min="11260" max="11260" width="18.28515625" style="262" customWidth="1"/>
    <col min="11261" max="11506" width="9.140625" style="262"/>
    <col min="11507" max="11507" width="20.7109375" style="262" customWidth="1"/>
    <col min="11508" max="11508" width="12.28515625" style="262" customWidth="1"/>
    <col min="11509" max="11509" width="14.7109375" style="262" customWidth="1"/>
    <col min="11510" max="11510" width="6.85546875" style="262" customWidth="1"/>
    <col min="11511" max="11511" width="9.140625" style="262"/>
    <col min="11512" max="11512" width="17" style="262" customWidth="1"/>
    <col min="11513" max="11513" width="18.42578125" style="262" customWidth="1"/>
    <col min="11514" max="11514" width="9.140625" style="262"/>
    <col min="11515" max="11515" width="18.85546875" style="262" customWidth="1"/>
    <col min="11516" max="11516" width="18.28515625" style="262" customWidth="1"/>
    <col min="11517" max="11762" width="9.140625" style="262"/>
    <col min="11763" max="11763" width="20.7109375" style="262" customWidth="1"/>
    <col min="11764" max="11764" width="12.28515625" style="262" customWidth="1"/>
    <col min="11765" max="11765" width="14.7109375" style="262" customWidth="1"/>
    <col min="11766" max="11766" width="6.85546875" style="262" customWidth="1"/>
    <col min="11767" max="11767" width="9.140625" style="262"/>
    <col min="11768" max="11768" width="17" style="262" customWidth="1"/>
    <col min="11769" max="11769" width="18.42578125" style="262" customWidth="1"/>
    <col min="11770" max="11770" width="9.140625" style="262"/>
    <col min="11771" max="11771" width="18.85546875" style="262" customWidth="1"/>
    <col min="11772" max="11772" width="18.28515625" style="262" customWidth="1"/>
    <col min="11773" max="12018" width="9.140625" style="262"/>
    <col min="12019" max="12019" width="20.7109375" style="262" customWidth="1"/>
    <col min="12020" max="12020" width="12.28515625" style="262" customWidth="1"/>
    <col min="12021" max="12021" width="14.7109375" style="262" customWidth="1"/>
    <col min="12022" max="12022" width="6.85546875" style="262" customWidth="1"/>
    <col min="12023" max="12023" width="9.140625" style="262"/>
    <col min="12024" max="12024" width="17" style="262" customWidth="1"/>
    <col min="12025" max="12025" width="18.42578125" style="262" customWidth="1"/>
    <col min="12026" max="12026" width="9.140625" style="262"/>
    <col min="12027" max="12027" width="18.85546875" style="262" customWidth="1"/>
    <col min="12028" max="12028" width="18.28515625" style="262" customWidth="1"/>
    <col min="12029" max="12274" width="9.140625" style="262"/>
    <col min="12275" max="12275" width="20.7109375" style="262" customWidth="1"/>
    <col min="12276" max="12276" width="12.28515625" style="262" customWidth="1"/>
    <col min="12277" max="12277" width="14.7109375" style="262" customWidth="1"/>
    <col min="12278" max="12278" width="6.85546875" style="262" customWidth="1"/>
    <col min="12279" max="12279" width="9.140625" style="262"/>
    <col min="12280" max="12280" width="17" style="262" customWidth="1"/>
    <col min="12281" max="12281" width="18.42578125" style="262" customWidth="1"/>
    <col min="12282" max="12282" width="9.140625" style="262"/>
    <col min="12283" max="12283" width="18.85546875" style="262" customWidth="1"/>
    <col min="12284" max="12284" width="18.28515625" style="262" customWidth="1"/>
    <col min="12285" max="12530" width="9.140625" style="262"/>
    <col min="12531" max="12531" width="20.7109375" style="262" customWidth="1"/>
    <col min="12532" max="12532" width="12.28515625" style="262" customWidth="1"/>
    <col min="12533" max="12533" width="14.7109375" style="262" customWidth="1"/>
    <col min="12534" max="12534" width="6.85546875" style="262" customWidth="1"/>
    <col min="12535" max="12535" width="9.140625" style="262"/>
    <col min="12536" max="12536" width="17" style="262" customWidth="1"/>
    <col min="12537" max="12537" width="18.42578125" style="262" customWidth="1"/>
    <col min="12538" max="12538" width="9.140625" style="262"/>
    <col min="12539" max="12539" width="18.85546875" style="262" customWidth="1"/>
    <col min="12540" max="12540" width="18.28515625" style="262" customWidth="1"/>
    <col min="12541" max="12786" width="9.140625" style="262"/>
    <col min="12787" max="12787" width="20.7109375" style="262" customWidth="1"/>
    <col min="12788" max="12788" width="12.28515625" style="262" customWidth="1"/>
    <col min="12789" max="12789" width="14.7109375" style="262" customWidth="1"/>
    <col min="12790" max="12790" width="6.85546875" style="262" customWidth="1"/>
    <col min="12791" max="12791" width="9.140625" style="262"/>
    <col min="12792" max="12792" width="17" style="262" customWidth="1"/>
    <col min="12793" max="12793" width="18.42578125" style="262" customWidth="1"/>
    <col min="12794" max="12794" width="9.140625" style="262"/>
    <col min="12795" max="12795" width="18.85546875" style="262" customWidth="1"/>
    <col min="12796" max="12796" width="18.28515625" style="262" customWidth="1"/>
    <col min="12797" max="13042" width="9.140625" style="262"/>
    <col min="13043" max="13043" width="20.7109375" style="262" customWidth="1"/>
    <col min="13044" max="13044" width="12.28515625" style="262" customWidth="1"/>
    <col min="13045" max="13045" width="14.7109375" style="262" customWidth="1"/>
    <col min="13046" max="13046" width="6.85546875" style="262" customWidth="1"/>
    <col min="13047" max="13047" width="9.140625" style="262"/>
    <col min="13048" max="13048" width="17" style="262" customWidth="1"/>
    <col min="13049" max="13049" width="18.42578125" style="262" customWidth="1"/>
    <col min="13050" max="13050" width="9.140625" style="262"/>
    <col min="13051" max="13051" width="18.85546875" style="262" customWidth="1"/>
    <col min="13052" max="13052" width="18.28515625" style="262" customWidth="1"/>
    <col min="13053" max="13298" width="9.140625" style="262"/>
    <col min="13299" max="13299" width="20.7109375" style="262" customWidth="1"/>
    <col min="13300" max="13300" width="12.28515625" style="262" customWidth="1"/>
    <col min="13301" max="13301" width="14.7109375" style="262" customWidth="1"/>
    <col min="13302" max="13302" width="6.85546875" style="262" customWidth="1"/>
    <col min="13303" max="13303" width="9.140625" style="262"/>
    <col min="13304" max="13304" width="17" style="262" customWidth="1"/>
    <col min="13305" max="13305" width="18.42578125" style="262" customWidth="1"/>
    <col min="13306" max="13306" width="9.140625" style="262"/>
    <col min="13307" max="13307" width="18.85546875" style="262" customWidth="1"/>
    <col min="13308" max="13308" width="18.28515625" style="262" customWidth="1"/>
    <col min="13309" max="13554" width="9.140625" style="262"/>
    <col min="13555" max="13555" width="20.7109375" style="262" customWidth="1"/>
    <col min="13556" max="13556" width="12.28515625" style="262" customWidth="1"/>
    <col min="13557" max="13557" width="14.7109375" style="262" customWidth="1"/>
    <col min="13558" max="13558" width="6.85546875" style="262" customWidth="1"/>
    <col min="13559" max="13559" width="9.140625" style="262"/>
    <col min="13560" max="13560" width="17" style="262" customWidth="1"/>
    <col min="13561" max="13561" width="18.42578125" style="262" customWidth="1"/>
    <col min="13562" max="13562" width="9.140625" style="262"/>
    <col min="13563" max="13563" width="18.85546875" style="262" customWidth="1"/>
    <col min="13564" max="13564" width="18.28515625" style="262" customWidth="1"/>
    <col min="13565" max="13810" width="9.140625" style="262"/>
    <col min="13811" max="13811" width="20.7109375" style="262" customWidth="1"/>
    <col min="13812" max="13812" width="12.28515625" style="262" customWidth="1"/>
    <col min="13813" max="13813" width="14.7109375" style="262" customWidth="1"/>
    <col min="13814" max="13814" width="6.85546875" style="262" customWidth="1"/>
    <col min="13815" max="13815" width="9.140625" style="262"/>
    <col min="13816" max="13816" width="17" style="262" customWidth="1"/>
    <col min="13817" max="13817" width="18.42578125" style="262" customWidth="1"/>
    <col min="13818" max="13818" width="9.140625" style="262"/>
    <col min="13819" max="13819" width="18.85546875" style="262" customWidth="1"/>
    <col min="13820" max="13820" width="18.28515625" style="262" customWidth="1"/>
    <col min="13821" max="14066" width="9.140625" style="262"/>
    <col min="14067" max="14067" width="20.7109375" style="262" customWidth="1"/>
    <col min="14068" max="14068" width="12.28515625" style="262" customWidth="1"/>
    <col min="14069" max="14069" width="14.7109375" style="262" customWidth="1"/>
    <col min="14070" max="14070" width="6.85546875" style="262" customWidth="1"/>
    <col min="14071" max="14071" width="9.140625" style="262"/>
    <col min="14072" max="14072" width="17" style="262" customWidth="1"/>
    <col min="14073" max="14073" width="18.42578125" style="262" customWidth="1"/>
    <col min="14074" max="14074" width="9.140625" style="262"/>
    <col min="14075" max="14075" width="18.85546875" style="262" customWidth="1"/>
    <col min="14076" max="14076" width="18.28515625" style="262" customWidth="1"/>
    <col min="14077" max="14322" width="9.140625" style="262"/>
    <col min="14323" max="14323" width="20.7109375" style="262" customWidth="1"/>
    <col min="14324" max="14324" width="12.28515625" style="262" customWidth="1"/>
    <col min="14325" max="14325" width="14.7109375" style="262" customWidth="1"/>
    <col min="14326" max="14326" width="6.85546875" style="262" customWidth="1"/>
    <col min="14327" max="14327" width="9.140625" style="262"/>
    <col min="14328" max="14328" width="17" style="262" customWidth="1"/>
    <col min="14329" max="14329" width="18.42578125" style="262" customWidth="1"/>
    <col min="14330" max="14330" width="9.140625" style="262"/>
    <col min="14331" max="14331" width="18.85546875" style="262" customWidth="1"/>
    <col min="14332" max="14332" width="18.28515625" style="262" customWidth="1"/>
    <col min="14333" max="14578" width="9.140625" style="262"/>
    <col min="14579" max="14579" width="20.7109375" style="262" customWidth="1"/>
    <col min="14580" max="14580" width="12.28515625" style="262" customWidth="1"/>
    <col min="14581" max="14581" width="14.7109375" style="262" customWidth="1"/>
    <col min="14582" max="14582" width="6.85546875" style="262" customWidth="1"/>
    <col min="14583" max="14583" width="9.140625" style="262"/>
    <col min="14584" max="14584" width="17" style="262" customWidth="1"/>
    <col min="14585" max="14585" width="18.42578125" style="262" customWidth="1"/>
    <col min="14586" max="14586" width="9.140625" style="262"/>
    <col min="14587" max="14587" width="18.85546875" style="262" customWidth="1"/>
    <col min="14588" max="14588" width="18.28515625" style="262" customWidth="1"/>
    <col min="14589" max="14834" width="9.140625" style="262"/>
    <col min="14835" max="14835" width="20.7109375" style="262" customWidth="1"/>
    <col min="14836" max="14836" width="12.28515625" style="262" customWidth="1"/>
    <col min="14837" max="14837" width="14.7109375" style="262" customWidth="1"/>
    <col min="14838" max="14838" width="6.85546875" style="262" customWidth="1"/>
    <col min="14839" max="14839" width="9.140625" style="262"/>
    <col min="14840" max="14840" width="17" style="262" customWidth="1"/>
    <col min="14841" max="14841" width="18.42578125" style="262" customWidth="1"/>
    <col min="14842" max="14842" width="9.140625" style="262"/>
    <col min="14843" max="14843" width="18.85546875" style="262" customWidth="1"/>
    <col min="14844" max="14844" width="18.28515625" style="262" customWidth="1"/>
    <col min="14845" max="15090" width="9.140625" style="262"/>
    <col min="15091" max="15091" width="20.7109375" style="262" customWidth="1"/>
    <col min="15092" max="15092" width="12.28515625" style="262" customWidth="1"/>
    <col min="15093" max="15093" width="14.7109375" style="262" customWidth="1"/>
    <col min="15094" max="15094" width="6.85546875" style="262" customWidth="1"/>
    <col min="15095" max="15095" width="9.140625" style="262"/>
    <col min="15096" max="15096" width="17" style="262" customWidth="1"/>
    <col min="15097" max="15097" width="18.42578125" style="262" customWidth="1"/>
    <col min="15098" max="15098" width="9.140625" style="262"/>
    <col min="15099" max="15099" width="18.85546875" style="262" customWidth="1"/>
    <col min="15100" max="15100" width="18.28515625" style="262" customWidth="1"/>
    <col min="15101" max="15346" width="9.140625" style="262"/>
    <col min="15347" max="15347" width="20.7109375" style="262" customWidth="1"/>
    <col min="15348" max="15348" width="12.28515625" style="262" customWidth="1"/>
    <col min="15349" max="15349" width="14.7109375" style="262" customWidth="1"/>
    <col min="15350" max="15350" width="6.85546875" style="262" customWidth="1"/>
    <col min="15351" max="15351" width="9.140625" style="262"/>
    <col min="15352" max="15352" width="17" style="262" customWidth="1"/>
    <col min="15353" max="15353" width="18.42578125" style="262" customWidth="1"/>
    <col min="15354" max="15354" width="9.140625" style="262"/>
    <col min="15355" max="15355" width="18.85546875" style="262" customWidth="1"/>
    <col min="15356" max="15356" width="18.28515625" style="262" customWidth="1"/>
    <col min="15357" max="15602" width="9.140625" style="262"/>
    <col min="15603" max="15603" width="20.7109375" style="262" customWidth="1"/>
    <col min="15604" max="15604" width="12.28515625" style="262" customWidth="1"/>
    <col min="15605" max="15605" width="14.7109375" style="262" customWidth="1"/>
    <col min="15606" max="15606" width="6.85546875" style="262" customWidth="1"/>
    <col min="15607" max="15607" width="9.140625" style="262"/>
    <col min="15608" max="15608" width="17" style="262" customWidth="1"/>
    <col min="15609" max="15609" width="18.42578125" style="262" customWidth="1"/>
    <col min="15610" max="15610" width="9.140625" style="262"/>
    <col min="15611" max="15611" width="18.85546875" style="262" customWidth="1"/>
    <col min="15612" max="15612" width="18.28515625" style="262" customWidth="1"/>
    <col min="15613" max="15858" width="9.140625" style="262"/>
    <col min="15859" max="15859" width="20.7109375" style="262" customWidth="1"/>
    <col min="15860" max="15860" width="12.28515625" style="262" customWidth="1"/>
    <col min="15861" max="15861" width="14.7109375" style="262" customWidth="1"/>
    <col min="15862" max="15862" width="6.85546875" style="262" customWidth="1"/>
    <col min="15863" max="15863" width="9.140625" style="262"/>
    <col min="15864" max="15864" width="17" style="262" customWidth="1"/>
    <col min="15865" max="15865" width="18.42578125" style="262" customWidth="1"/>
    <col min="15866" max="15866" width="9.140625" style="262"/>
    <col min="15867" max="15867" width="18.85546875" style="262" customWidth="1"/>
    <col min="15868" max="15868" width="18.28515625" style="262" customWidth="1"/>
    <col min="15869" max="16114" width="9.140625" style="262"/>
    <col min="16115" max="16115" width="20.7109375" style="262" customWidth="1"/>
    <col min="16116" max="16116" width="12.28515625" style="262" customWidth="1"/>
    <col min="16117" max="16117" width="14.7109375" style="262" customWidth="1"/>
    <col min="16118" max="16118" width="6.85546875" style="262" customWidth="1"/>
    <col min="16119" max="16119" width="9.140625" style="262"/>
    <col min="16120" max="16120" width="17" style="262" customWidth="1"/>
    <col min="16121" max="16121" width="18.42578125" style="262" customWidth="1"/>
    <col min="16122" max="16122" width="9.140625" style="262"/>
    <col min="16123" max="16123" width="18.85546875" style="262" customWidth="1"/>
    <col min="16124" max="16124" width="18.28515625" style="262" customWidth="1"/>
    <col min="16125" max="16384" width="9.140625" style="262"/>
  </cols>
  <sheetData>
    <row r="1" spans="2:7" x14ac:dyDescent="0.2">
      <c r="B1" s="453" t="s">
        <v>308</v>
      </c>
    </row>
    <row r="3" spans="2:7" ht="15.75" x14ac:dyDescent="0.2">
      <c r="B3" s="270" t="s">
        <v>309</v>
      </c>
      <c r="C3" s="271" t="s">
        <v>1</v>
      </c>
      <c r="D3" s="272" t="s">
        <v>2</v>
      </c>
    </row>
    <row r="4" spans="2:7" x14ac:dyDescent="0.2">
      <c r="B4" s="273" t="s">
        <v>305</v>
      </c>
      <c r="C4" s="274">
        <v>752</v>
      </c>
      <c r="D4" s="275">
        <v>2.3518373729476152E-2</v>
      </c>
    </row>
    <row r="5" spans="2:7" x14ac:dyDescent="0.2">
      <c r="B5" s="273" t="s">
        <v>310</v>
      </c>
      <c r="C5" s="274">
        <v>8163</v>
      </c>
      <c r="D5" s="275">
        <v>0.25529319781078968</v>
      </c>
    </row>
    <row r="6" spans="2:7" x14ac:dyDescent="0.2">
      <c r="B6" s="273" t="s">
        <v>311</v>
      </c>
      <c r="C6" s="274">
        <v>3871</v>
      </c>
      <c r="D6" s="275">
        <v>0.12106333072713057</v>
      </c>
    </row>
    <row r="7" spans="2:7" x14ac:dyDescent="0.2">
      <c r="B7" s="273" t="s">
        <v>312</v>
      </c>
      <c r="C7" s="274">
        <v>9456</v>
      </c>
      <c r="D7" s="275">
        <v>0.29573103987490229</v>
      </c>
    </row>
    <row r="8" spans="2:7" x14ac:dyDescent="0.2">
      <c r="B8" s="273" t="s">
        <v>313</v>
      </c>
      <c r="C8" s="274">
        <v>3668</v>
      </c>
      <c r="D8" s="275">
        <v>0.11471462079749804</v>
      </c>
    </row>
    <row r="9" spans="2:7" x14ac:dyDescent="0.2">
      <c r="B9" s="273" t="s">
        <v>314</v>
      </c>
      <c r="C9" s="274">
        <v>2056</v>
      </c>
      <c r="D9" s="275">
        <v>6.4300234558248626E-2</v>
      </c>
    </row>
    <row r="10" spans="2:7" x14ac:dyDescent="0.2">
      <c r="B10" s="273" t="s">
        <v>315</v>
      </c>
      <c r="C10" s="274">
        <v>3136</v>
      </c>
      <c r="D10" s="275">
        <v>9.8076622361219709E-2</v>
      </c>
    </row>
    <row r="11" spans="2:7" x14ac:dyDescent="0.2">
      <c r="B11" s="273" t="s">
        <v>316</v>
      </c>
      <c r="C11" s="274">
        <v>252</v>
      </c>
      <c r="D11" s="275">
        <v>7.8811571540265829E-3</v>
      </c>
    </row>
    <row r="12" spans="2:7" x14ac:dyDescent="0.2">
      <c r="B12" s="273" t="s">
        <v>317</v>
      </c>
      <c r="C12" s="274">
        <v>621</v>
      </c>
      <c r="D12" s="275">
        <v>1.9421422986708365E-2</v>
      </c>
    </row>
    <row r="13" spans="2:7" x14ac:dyDescent="0.2">
      <c r="B13" s="276" t="s">
        <v>113</v>
      </c>
      <c r="C13" s="277">
        <v>31975</v>
      </c>
      <c r="D13" s="279"/>
    </row>
    <row r="15" spans="2:7" ht="12.75" customHeight="1" x14ac:dyDescent="0.2">
      <c r="B15" s="710" t="s">
        <v>979</v>
      </c>
      <c r="C15" s="710"/>
      <c r="D15" s="710"/>
      <c r="E15" s="732"/>
      <c r="F15" s="732"/>
      <c r="G15" s="732"/>
    </row>
    <row r="16" spans="2:7" ht="12.75" customHeight="1" x14ac:dyDescent="0.2">
      <c r="B16" s="710"/>
      <c r="C16" s="710"/>
      <c r="D16" s="710"/>
      <c r="E16" s="732"/>
      <c r="F16" s="732"/>
      <c r="G16" s="732"/>
    </row>
    <row r="17" spans="2:7" ht="12.75" customHeight="1" x14ac:dyDescent="0.2">
      <c r="B17" s="710"/>
      <c r="C17" s="710"/>
      <c r="D17" s="710"/>
      <c r="E17" s="732"/>
      <c r="F17" s="732"/>
      <c r="G17" s="732"/>
    </row>
    <row r="18" spans="2:7" x14ac:dyDescent="0.2">
      <c r="B18" s="710"/>
      <c r="C18" s="710"/>
      <c r="D18" s="710"/>
    </row>
    <row r="19" spans="2:7" x14ac:dyDescent="0.2">
      <c r="B19" s="710"/>
      <c r="C19" s="710"/>
      <c r="D19" s="710"/>
    </row>
  </sheetData>
  <mergeCells count="1">
    <mergeCell ref="B15:D19"/>
  </mergeCells>
  <pageMargins left="1" right="1" top="1" bottom="1.45" header="1" footer="1"/>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showGridLines="0" zoomScaleNormal="100" workbookViewId="0"/>
  </sheetViews>
  <sheetFormatPr defaultRowHeight="12.75" x14ac:dyDescent="0.2"/>
  <cols>
    <col min="1" max="1" width="4" customWidth="1"/>
    <col min="2" max="2" width="14" customWidth="1"/>
    <col min="3" max="6" width="16.42578125" customWidth="1"/>
  </cols>
  <sheetData>
    <row r="1" spans="2:7" ht="15.75" x14ac:dyDescent="0.2">
      <c r="B1" s="17" t="s">
        <v>7</v>
      </c>
    </row>
    <row r="3" spans="2:7" ht="12.75" customHeight="1" x14ac:dyDescent="0.2">
      <c r="B3" s="648" t="s">
        <v>8</v>
      </c>
      <c r="C3" s="650" t="s">
        <v>9</v>
      </c>
      <c r="D3" s="651"/>
      <c r="E3" s="652"/>
      <c r="F3" s="653" t="s">
        <v>10</v>
      </c>
    </row>
    <row r="4" spans="2:7" ht="12.75" customHeight="1" x14ac:dyDescent="0.2">
      <c r="B4" s="649"/>
      <c r="C4" s="18" t="s">
        <v>11</v>
      </c>
      <c r="D4" s="19" t="s">
        <v>12</v>
      </c>
      <c r="E4" s="20" t="s">
        <v>13</v>
      </c>
      <c r="F4" s="649"/>
    </row>
    <row r="5" spans="2:7" ht="12.75" customHeight="1" x14ac:dyDescent="0.2">
      <c r="B5" s="21">
        <v>2001</v>
      </c>
      <c r="C5" s="22">
        <v>137306</v>
      </c>
      <c r="D5" s="23">
        <v>86250</v>
      </c>
      <c r="E5" s="24">
        <v>101963</v>
      </c>
      <c r="F5" s="25">
        <v>325519</v>
      </c>
    </row>
    <row r="6" spans="2:7" ht="12.75" customHeight="1" x14ac:dyDescent="0.2">
      <c r="B6" s="21">
        <v>2002</v>
      </c>
      <c r="C6" s="22">
        <v>242783</v>
      </c>
      <c r="D6" s="23">
        <v>161977</v>
      </c>
      <c r="E6" s="24">
        <v>146862</v>
      </c>
      <c r="F6" s="25">
        <v>551622</v>
      </c>
    </row>
    <row r="7" spans="2:7" ht="12.75" customHeight="1" x14ac:dyDescent="0.2">
      <c r="B7" s="21">
        <v>2003</v>
      </c>
      <c r="C7" s="22">
        <v>331366</v>
      </c>
      <c r="D7" s="23">
        <v>215240</v>
      </c>
      <c r="E7" s="24">
        <v>167051</v>
      </c>
      <c r="F7" s="25">
        <v>713657</v>
      </c>
    </row>
    <row r="8" spans="2:7" ht="12.75" customHeight="1" x14ac:dyDescent="0.2">
      <c r="B8" s="21">
        <v>2004</v>
      </c>
      <c r="C8" s="22">
        <v>410298</v>
      </c>
      <c r="D8" s="23">
        <v>246909</v>
      </c>
      <c r="E8" s="24">
        <v>203176</v>
      </c>
      <c r="F8" s="25">
        <v>860383</v>
      </c>
    </row>
    <row r="9" spans="2:7" ht="12.75" customHeight="1" x14ac:dyDescent="0.2">
      <c r="B9" s="21">
        <v>2005</v>
      </c>
      <c r="C9" s="22">
        <v>437585</v>
      </c>
      <c r="D9" s="23">
        <v>255687</v>
      </c>
      <c r="E9" s="24">
        <v>216042</v>
      </c>
      <c r="F9" s="25">
        <v>909314</v>
      </c>
    </row>
    <row r="10" spans="2:7" ht="12.75" customHeight="1" x14ac:dyDescent="0.2">
      <c r="B10" s="21">
        <v>2006</v>
      </c>
      <c r="C10" s="22">
        <v>423672</v>
      </c>
      <c r="D10" s="23">
        <v>246214</v>
      </c>
      <c r="E10" s="24">
        <v>236243</v>
      </c>
      <c r="F10" s="26">
        <v>906129</v>
      </c>
    </row>
    <row r="11" spans="2:7" ht="12.75" customHeight="1" x14ac:dyDescent="0.2">
      <c r="B11" s="27">
        <v>2007</v>
      </c>
      <c r="C11" s="28">
        <v>505563</v>
      </c>
      <c r="D11" s="29">
        <v>259314</v>
      </c>
      <c r="E11" s="30">
        <v>305570</v>
      </c>
      <c r="F11" s="31">
        <v>1070447</v>
      </c>
      <c r="G11" s="12"/>
    </row>
    <row r="12" spans="2:7" ht="12.75" customHeight="1" x14ac:dyDescent="0.2">
      <c r="B12" s="27">
        <v>2008</v>
      </c>
      <c r="C12" s="28">
        <v>620832</v>
      </c>
      <c r="D12" s="29">
        <v>314587</v>
      </c>
      <c r="E12" s="30">
        <v>325705</v>
      </c>
      <c r="F12" s="31">
        <v>1261124</v>
      </c>
    </row>
    <row r="13" spans="2:7" ht="12.75" customHeight="1" x14ac:dyDescent="0.2">
      <c r="B13" s="21">
        <v>2009</v>
      </c>
      <c r="C13" s="24">
        <v>708781</v>
      </c>
      <c r="D13" s="23">
        <v>278360</v>
      </c>
      <c r="E13" s="24">
        <v>441836</v>
      </c>
      <c r="F13" s="26">
        <v>1428977</v>
      </c>
    </row>
    <row r="14" spans="2:7" ht="12.75" customHeight="1" x14ac:dyDescent="0.2">
      <c r="B14" s="21">
        <v>2010</v>
      </c>
      <c r="C14" s="24">
        <v>820072</v>
      </c>
      <c r="D14" s="23">
        <v>251074</v>
      </c>
      <c r="E14" s="24">
        <v>399160</v>
      </c>
      <c r="F14" s="26">
        <v>1470306</v>
      </c>
    </row>
    <row r="15" spans="2:7" ht="12.75" customHeight="1" x14ac:dyDescent="0.2">
      <c r="B15" s="21">
        <v>2011</v>
      </c>
      <c r="C15" s="24">
        <v>1041517</v>
      </c>
      <c r="D15" s="24">
        <v>279191</v>
      </c>
      <c r="E15" s="24">
        <v>577835</v>
      </c>
      <c r="F15" s="32">
        <v>1898543</v>
      </c>
    </row>
    <row r="16" spans="2:7" ht="12.75" customHeight="1" x14ac:dyDescent="0.2">
      <c r="B16" s="21">
        <v>2012</v>
      </c>
      <c r="C16" s="24">
        <v>1112627</v>
      </c>
      <c r="D16" s="24">
        <v>369145</v>
      </c>
      <c r="E16" s="24">
        <v>631843</v>
      </c>
      <c r="F16" s="32">
        <v>2113615</v>
      </c>
    </row>
    <row r="17" spans="2:6" x14ac:dyDescent="0.2">
      <c r="B17" s="21">
        <v>2013</v>
      </c>
      <c r="C17" s="24">
        <v>1212719</v>
      </c>
      <c r="D17" s="24">
        <v>290102</v>
      </c>
      <c r="E17" s="24">
        <v>672534</v>
      </c>
      <c r="F17" s="32">
        <v>2175355</v>
      </c>
    </row>
    <row r="18" spans="2:6" x14ac:dyDescent="0.2">
      <c r="B18" s="21">
        <v>2014</v>
      </c>
      <c r="C18" s="24">
        <v>1578565</v>
      </c>
      <c r="D18" s="24">
        <v>332647</v>
      </c>
      <c r="E18" s="24">
        <v>718775</v>
      </c>
      <c r="F18" s="32">
        <v>2629987</v>
      </c>
    </row>
    <row r="19" spans="2:6" x14ac:dyDescent="0.2">
      <c r="B19" s="33">
        <v>2015</v>
      </c>
      <c r="C19" s="34">
        <v>1246849</v>
      </c>
      <c r="D19" s="34">
        <v>490220</v>
      </c>
      <c r="E19" s="34">
        <v>1346310</v>
      </c>
      <c r="F19" s="35">
        <v>3083379</v>
      </c>
    </row>
    <row r="20" spans="2:6" x14ac:dyDescent="0.2">
      <c r="C20" s="36"/>
      <c r="E20" s="36"/>
    </row>
    <row r="21" spans="2:6" ht="13.5" customHeight="1" x14ac:dyDescent="0.2">
      <c r="B21" s="654" t="s">
        <v>951</v>
      </c>
      <c r="C21" s="654"/>
      <c r="D21" s="654"/>
      <c r="E21" s="654"/>
      <c r="F21" s="654"/>
    </row>
    <row r="22" spans="2:6" ht="12.75" customHeight="1" x14ac:dyDescent="0.2">
      <c r="B22" s="654"/>
      <c r="C22" s="654"/>
      <c r="D22" s="654"/>
      <c r="E22" s="654"/>
      <c r="F22" s="654"/>
    </row>
  </sheetData>
  <mergeCells count="4">
    <mergeCell ref="B3:B4"/>
    <mergeCell ref="C3:E3"/>
    <mergeCell ref="F3:F4"/>
    <mergeCell ref="B21:F22"/>
  </mergeCells>
  <pageMargins left="0.75" right="0.75" top="1" bottom="1" header="0.5" footer="0.5"/>
  <pageSetup scale="8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2.75" x14ac:dyDescent="0.2"/>
  <cols>
    <col min="1" max="1" width="4" style="262" customWidth="1"/>
    <col min="2" max="2" width="9.140625" style="262"/>
    <col min="3" max="3" width="47.140625" style="262" customWidth="1"/>
    <col min="4" max="4" width="9.85546875" style="280" bestFit="1" customWidth="1"/>
    <col min="5" max="5" width="11.42578125" bestFit="1" customWidth="1"/>
    <col min="6" max="250" width="9.140625" style="262"/>
    <col min="251" max="251" width="47.140625" style="262" customWidth="1"/>
    <col min="252" max="252" width="15.5703125" style="262" customWidth="1"/>
    <col min="253" max="253" width="14.7109375" style="262" customWidth="1"/>
    <col min="254" max="506" width="9.140625" style="262"/>
    <col min="507" max="507" width="47.140625" style="262" customWidth="1"/>
    <col min="508" max="508" width="15.5703125" style="262" customWidth="1"/>
    <col min="509" max="509" width="14.7109375" style="262" customWidth="1"/>
    <col min="510" max="762" width="9.140625" style="262"/>
    <col min="763" max="763" width="47.140625" style="262" customWidth="1"/>
    <col min="764" max="764" width="15.5703125" style="262" customWidth="1"/>
    <col min="765" max="765" width="14.7109375" style="262" customWidth="1"/>
    <col min="766" max="1018" width="9.140625" style="262"/>
    <col min="1019" max="1019" width="47.140625" style="262" customWidth="1"/>
    <col min="1020" max="1020" width="15.5703125" style="262" customWidth="1"/>
    <col min="1021" max="1021" width="14.7109375" style="262" customWidth="1"/>
    <col min="1022" max="1274" width="9.140625" style="262"/>
    <col min="1275" max="1275" width="47.140625" style="262" customWidth="1"/>
    <col min="1276" max="1276" width="15.5703125" style="262" customWidth="1"/>
    <col min="1277" max="1277" width="14.7109375" style="262" customWidth="1"/>
    <col min="1278" max="1530" width="9.140625" style="262"/>
    <col min="1531" max="1531" width="47.140625" style="262" customWidth="1"/>
    <col min="1532" max="1532" width="15.5703125" style="262" customWidth="1"/>
    <col min="1533" max="1533" width="14.7109375" style="262" customWidth="1"/>
    <col min="1534" max="1786" width="9.140625" style="262"/>
    <col min="1787" max="1787" width="47.140625" style="262" customWidth="1"/>
    <col min="1788" max="1788" width="15.5703125" style="262" customWidth="1"/>
    <col min="1789" max="1789" width="14.7109375" style="262" customWidth="1"/>
    <col min="1790" max="2042" width="9.140625" style="262"/>
    <col min="2043" max="2043" width="47.140625" style="262" customWidth="1"/>
    <col min="2044" max="2044" width="15.5703125" style="262" customWidth="1"/>
    <col min="2045" max="2045" width="14.7109375" style="262" customWidth="1"/>
    <col min="2046" max="2298" width="9.140625" style="262"/>
    <col min="2299" max="2299" width="47.140625" style="262" customWidth="1"/>
    <col min="2300" max="2300" width="15.5703125" style="262" customWidth="1"/>
    <col min="2301" max="2301" width="14.7109375" style="262" customWidth="1"/>
    <col min="2302" max="2554" width="9.140625" style="262"/>
    <col min="2555" max="2555" width="47.140625" style="262" customWidth="1"/>
    <col min="2556" max="2556" width="15.5703125" style="262" customWidth="1"/>
    <col min="2557" max="2557" width="14.7109375" style="262" customWidth="1"/>
    <col min="2558" max="2810" width="9.140625" style="262"/>
    <col min="2811" max="2811" width="47.140625" style="262" customWidth="1"/>
    <col min="2812" max="2812" width="15.5703125" style="262" customWidth="1"/>
    <col min="2813" max="2813" width="14.7109375" style="262" customWidth="1"/>
    <col min="2814" max="3066" width="9.140625" style="262"/>
    <col min="3067" max="3067" width="47.140625" style="262" customWidth="1"/>
    <col min="3068" max="3068" width="15.5703125" style="262" customWidth="1"/>
    <col min="3069" max="3069" width="14.7109375" style="262" customWidth="1"/>
    <col min="3070" max="3322" width="9.140625" style="262"/>
    <col min="3323" max="3323" width="47.140625" style="262" customWidth="1"/>
    <col min="3324" max="3324" width="15.5703125" style="262" customWidth="1"/>
    <col min="3325" max="3325" width="14.7109375" style="262" customWidth="1"/>
    <col min="3326" max="3578" width="9.140625" style="262"/>
    <col min="3579" max="3579" width="47.140625" style="262" customWidth="1"/>
    <col min="3580" max="3580" width="15.5703125" style="262" customWidth="1"/>
    <col min="3581" max="3581" width="14.7109375" style="262" customWidth="1"/>
    <col min="3582" max="3834" width="9.140625" style="262"/>
    <col min="3835" max="3835" width="47.140625" style="262" customWidth="1"/>
    <col min="3836" max="3836" width="15.5703125" style="262" customWidth="1"/>
    <col min="3837" max="3837" width="14.7109375" style="262" customWidth="1"/>
    <col min="3838" max="4090" width="9.140625" style="262"/>
    <col min="4091" max="4091" width="47.140625" style="262" customWidth="1"/>
    <col min="4092" max="4092" width="15.5703125" style="262" customWidth="1"/>
    <col min="4093" max="4093" width="14.7109375" style="262" customWidth="1"/>
    <col min="4094" max="4346" width="9.140625" style="262"/>
    <col min="4347" max="4347" width="47.140625" style="262" customWidth="1"/>
    <col min="4348" max="4348" width="15.5703125" style="262" customWidth="1"/>
    <col min="4349" max="4349" width="14.7109375" style="262" customWidth="1"/>
    <col min="4350" max="4602" width="9.140625" style="262"/>
    <col min="4603" max="4603" width="47.140625" style="262" customWidth="1"/>
    <col min="4604" max="4604" width="15.5703125" style="262" customWidth="1"/>
    <col min="4605" max="4605" width="14.7109375" style="262" customWidth="1"/>
    <col min="4606" max="4858" width="9.140625" style="262"/>
    <col min="4859" max="4859" width="47.140625" style="262" customWidth="1"/>
    <col min="4860" max="4860" width="15.5703125" style="262" customWidth="1"/>
    <col min="4861" max="4861" width="14.7109375" style="262" customWidth="1"/>
    <col min="4862" max="5114" width="9.140625" style="262"/>
    <col min="5115" max="5115" width="47.140625" style="262" customWidth="1"/>
    <col min="5116" max="5116" width="15.5703125" style="262" customWidth="1"/>
    <col min="5117" max="5117" width="14.7109375" style="262" customWidth="1"/>
    <col min="5118" max="5370" width="9.140625" style="262"/>
    <col min="5371" max="5371" width="47.140625" style="262" customWidth="1"/>
    <col min="5372" max="5372" width="15.5703125" style="262" customWidth="1"/>
    <col min="5373" max="5373" width="14.7109375" style="262" customWidth="1"/>
    <col min="5374" max="5626" width="9.140625" style="262"/>
    <col min="5627" max="5627" width="47.140625" style="262" customWidth="1"/>
    <col min="5628" max="5628" width="15.5703125" style="262" customWidth="1"/>
    <col min="5629" max="5629" width="14.7109375" style="262" customWidth="1"/>
    <col min="5630" max="5882" width="9.140625" style="262"/>
    <col min="5883" max="5883" width="47.140625" style="262" customWidth="1"/>
    <col min="5884" max="5884" width="15.5703125" style="262" customWidth="1"/>
    <col min="5885" max="5885" width="14.7109375" style="262" customWidth="1"/>
    <col min="5886" max="6138" width="9.140625" style="262"/>
    <col min="6139" max="6139" width="47.140625" style="262" customWidth="1"/>
    <col min="6140" max="6140" width="15.5703125" style="262" customWidth="1"/>
    <col min="6141" max="6141" width="14.7109375" style="262" customWidth="1"/>
    <col min="6142" max="6394" width="9.140625" style="262"/>
    <col min="6395" max="6395" width="47.140625" style="262" customWidth="1"/>
    <col min="6396" max="6396" width="15.5703125" style="262" customWidth="1"/>
    <col min="6397" max="6397" width="14.7109375" style="262" customWidth="1"/>
    <col min="6398" max="6650" width="9.140625" style="262"/>
    <col min="6651" max="6651" width="47.140625" style="262" customWidth="1"/>
    <col min="6652" max="6652" width="15.5703125" style="262" customWidth="1"/>
    <col min="6653" max="6653" width="14.7109375" style="262" customWidth="1"/>
    <col min="6654" max="6906" width="9.140625" style="262"/>
    <col min="6907" max="6907" width="47.140625" style="262" customWidth="1"/>
    <col min="6908" max="6908" width="15.5703125" style="262" customWidth="1"/>
    <col min="6909" max="6909" width="14.7109375" style="262" customWidth="1"/>
    <col min="6910" max="7162" width="9.140625" style="262"/>
    <col min="7163" max="7163" width="47.140625" style="262" customWidth="1"/>
    <col min="7164" max="7164" width="15.5703125" style="262" customWidth="1"/>
    <col min="7165" max="7165" width="14.7109375" style="262" customWidth="1"/>
    <col min="7166" max="7418" width="9.140625" style="262"/>
    <col min="7419" max="7419" width="47.140625" style="262" customWidth="1"/>
    <col min="7420" max="7420" width="15.5703125" style="262" customWidth="1"/>
    <col min="7421" max="7421" width="14.7109375" style="262" customWidth="1"/>
    <col min="7422" max="7674" width="9.140625" style="262"/>
    <col min="7675" max="7675" width="47.140625" style="262" customWidth="1"/>
    <col min="7676" max="7676" width="15.5703125" style="262" customWidth="1"/>
    <col min="7677" max="7677" width="14.7109375" style="262" customWidth="1"/>
    <col min="7678" max="7930" width="9.140625" style="262"/>
    <col min="7931" max="7931" width="47.140625" style="262" customWidth="1"/>
    <col min="7932" max="7932" width="15.5703125" style="262" customWidth="1"/>
    <col min="7933" max="7933" width="14.7109375" style="262" customWidth="1"/>
    <col min="7934" max="8186" width="9.140625" style="262"/>
    <col min="8187" max="8187" width="47.140625" style="262" customWidth="1"/>
    <col min="8188" max="8188" width="15.5703125" style="262" customWidth="1"/>
    <col min="8189" max="8189" width="14.7109375" style="262" customWidth="1"/>
    <col min="8190" max="8442" width="9.140625" style="262"/>
    <col min="8443" max="8443" width="47.140625" style="262" customWidth="1"/>
    <col min="8444" max="8444" width="15.5703125" style="262" customWidth="1"/>
    <col min="8445" max="8445" width="14.7109375" style="262" customWidth="1"/>
    <col min="8446" max="8698" width="9.140625" style="262"/>
    <col min="8699" max="8699" width="47.140625" style="262" customWidth="1"/>
    <col min="8700" max="8700" width="15.5703125" style="262" customWidth="1"/>
    <col min="8701" max="8701" width="14.7109375" style="262" customWidth="1"/>
    <col min="8702" max="8954" width="9.140625" style="262"/>
    <col min="8955" max="8955" width="47.140625" style="262" customWidth="1"/>
    <col min="8956" max="8956" width="15.5703125" style="262" customWidth="1"/>
    <col min="8957" max="8957" width="14.7109375" style="262" customWidth="1"/>
    <col min="8958" max="9210" width="9.140625" style="262"/>
    <col min="9211" max="9211" width="47.140625" style="262" customWidth="1"/>
    <col min="9212" max="9212" width="15.5703125" style="262" customWidth="1"/>
    <col min="9213" max="9213" width="14.7109375" style="262" customWidth="1"/>
    <col min="9214" max="9466" width="9.140625" style="262"/>
    <col min="9467" max="9467" width="47.140625" style="262" customWidth="1"/>
    <col min="9468" max="9468" width="15.5703125" style="262" customWidth="1"/>
    <col min="9469" max="9469" width="14.7109375" style="262" customWidth="1"/>
    <col min="9470" max="9722" width="9.140625" style="262"/>
    <col min="9723" max="9723" width="47.140625" style="262" customWidth="1"/>
    <col min="9724" max="9724" width="15.5703125" style="262" customWidth="1"/>
    <col min="9725" max="9725" width="14.7109375" style="262" customWidth="1"/>
    <col min="9726" max="9978" width="9.140625" style="262"/>
    <col min="9979" max="9979" width="47.140625" style="262" customWidth="1"/>
    <col min="9980" max="9980" width="15.5703125" style="262" customWidth="1"/>
    <col min="9981" max="9981" width="14.7109375" style="262" customWidth="1"/>
    <col min="9982" max="10234" width="9.140625" style="262"/>
    <col min="10235" max="10235" width="47.140625" style="262" customWidth="1"/>
    <col min="10236" max="10236" width="15.5703125" style="262" customWidth="1"/>
    <col min="10237" max="10237" width="14.7109375" style="262" customWidth="1"/>
    <col min="10238" max="10490" width="9.140625" style="262"/>
    <col min="10491" max="10491" width="47.140625" style="262" customWidth="1"/>
    <col min="10492" max="10492" width="15.5703125" style="262" customWidth="1"/>
    <col min="10493" max="10493" width="14.7109375" style="262" customWidth="1"/>
    <col min="10494" max="10746" width="9.140625" style="262"/>
    <col min="10747" max="10747" width="47.140625" style="262" customWidth="1"/>
    <col min="10748" max="10748" width="15.5703125" style="262" customWidth="1"/>
    <col min="10749" max="10749" width="14.7109375" style="262" customWidth="1"/>
    <col min="10750" max="11002" width="9.140625" style="262"/>
    <col min="11003" max="11003" width="47.140625" style="262" customWidth="1"/>
    <col min="11004" max="11004" width="15.5703125" style="262" customWidth="1"/>
    <col min="11005" max="11005" width="14.7109375" style="262" customWidth="1"/>
    <col min="11006" max="11258" width="9.140625" style="262"/>
    <col min="11259" max="11259" width="47.140625" style="262" customWidth="1"/>
    <col min="11260" max="11260" width="15.5703125" style="262" customWidth="1"/>
    <col min="11261" max="11261" width="14.7109375" style="262" customWidth="1"/>
    <col min="11262" max="11514" width="9.140625" style="262"/>
    <col min="11515" max="11515" width="47.140625" style="262" customWidth="1"/>
    <col min="11516" max="11516" width="15.5703125" style="262" customWidth="1"/>
    <col min="11517" max="11517" width="14.7109375" style="262" customWidth="1"/>
    <col min="11518" max="11770" width="9.140625" style="262"/>
    <col min="11771" max="11771" width="47.140625" style="262" customWidth="1"/>
    <col min="11772" max="11772" width="15.5703125" style="262" customWidth="1"/>
    <col min="11773" max="11773" width="14.7109375" style="262" customWidth="1"/>
    <col min="11774" max="12026" width="9.140625" style="262"/>
    <col min="12027" max="12027" width="47.140625" style="262" customWidth="1"/>
    <col min="12028" max="12028" width="15.5703125" style="262" customWidth="1"/>
    <col min="12029" max="12029" width="14.7109375" style="262" customWidth="1"/>
    <col min="12030" max="12282" width="9.140625" style="262"/>
    <col min="12283" max="12283" width="47.140625" style="262" customWidth="1"/>
    <col min="12284" max="12284" width="15.5703125" style="262" customWidth="1"/>
    <col min="12285" max="12285" width="14.7109375" style="262" customWidth="1"/>
    <col min="12286" max="12538" width="9.140625" style="262"/>
    <col min="12539" max="12539" width="47.140625" style="262" customWidth="1"/>
    <col min="12540" max="12540" width="15.5703125" style="262" customWidth="1"/>
    <col min="12541" max="12541" width="14.7109375" style="262" customWidth="1"/>
    <col min="12542" max="12794" width="9.140625" style="262"/>
    <col min="12795" max="12795" width="47.140625" style="262" customWidth="1"/>
    <col min="12796" max="12796" width="15.5703125" style="262" customWidth="1"/>
    <col min="12797" max="12797" width="14.7109375" style="262" customWidth="1"/>
    <col min="12798" max="13050" width="9.140625" style="262"/>
    <col min="13051" max="13051" width="47.140625" style="262" customWidth="1"/>
    <col min="13052" max="13052" width="15.5703125" style="262" customWidth="1"/>
    <col min="13053" max="13053" width="14.7109375" style="262" customWidth="1"/>
    <col min="13054" max="13306" width="9.140625" style="262"/>
    <col min="13307" max="13307" width="47.140625" style="262" customWidth="1"/>
    <col min="13308" max="13308" width="15.5703125" style="262" customWidth="1"/>
    <col min="13309" max="13309" width="14.7109375" style="262" customWidth="1"/>
    <col min="13310" max="13562" width="9.140625" style="262"/>
    <col min="13563" max="13563" width="47.140625" style="262" customWidth="1"/>
    <col min="13564" max="13564" width="15.5703125" style="262" customWidth="1"/>
    <col min="13565" max="13565" width="14.7109375" style="262" customWidth="1"/>
    <col min="13566" max="13818" width="9.140625" style="262"/>
    <col min="13819" max="13819" width="47.140625" style="262" customWidth="1"/>
    <col min="13820" max="13820" width="15.5703125" style="262" customWidth="1"/>
    <col min="13821" max="13821" width="14.7109375" style="262" customWidth="1"/>
    <col min="13822" max="14074" width="9.140625" style="262"/>
    <col min="14075" max="14075" width="47.140625" style="262" customWidth="1"/>
    <col min="14076" max="14076" width="15.5703125" style="262" customWidth="1"/>
    <col min="14077" max="14077" width="14.7109375" style="262" customWidth="1"/>
    <col min="14078" max="14330" width="9.140625" style="262"/>
    <col min="14331" max="14331" width="47.140625" style="262" customWidth="1"/>
    <col min="14332" max="14332" width="15.5703125" style="262" customWidth="1"/>
    <col min="14333" max="14333" width="14.7109375" style="262" customWidth="1"/>
    <col min="14334" max="14586" width="9.140625" style="262"/>
    <col min="14587" max="14587" width="47.140625" style="262" customWidth="1"/>
    <col min="14588" max="14588" width="15.5703125" style="262" customWidth="1"/>
    <col min="14589" max="14589" width="14.7109375" style="262" customWidth="1"/>
    <col min="14590" max="14842" width="9.140625" style="262"/>
    <col min="14843" max="14843" width="47.140625" style="262" customWidth="1"/>
    <col min="14844" max="14844" width="15.5703125" style="262" customWidth="1"/>
    <col min="14845" max="14845" width="14.7109375" style="262" customWidth="1"/>
    <col min="14846" max="15098" width="9.140625" style="262"/>
    <col min="15099" max="15099" width="47.140625" style="262" customWidth="1"/>
    <col min="15100" max="15100" width="15.5703125" style="262" customWidth="1"/>
    <col min="15101" max="15101" width="14.7109375" style="262" customWidth="1"/>
    <col min="15102" max="15354" width="9.140625" style="262"/>
    <col min="15355" max="15355" width="47.140625" style="262" customWidth="1"/>
    <col min="15356" max="15356" width="15.5703125" style="262" customWidth="1"/>
    <col min="15357" max="15357" width="14.7109375" style="262" customWidth="1"/>
    <col min="15358" max="15610" width="9.140625" style="262"/>
    <col min="15611" max="15611" width="47.140625" style="262" customWidth="1"/>
    <col min="15612" max="15612" width="15.5703125" style="262" customWidth="1"/>
    <col min="15613" max="15613" width="14.7109375" style="262" customWidth="1"/>
    <col min="15614" max="15866" width="9.140625" style="262"/>
    <col min="15867" max="15867" width="47.140625" style="262" customWidth="1"/>
    <col min="15868" max="15868" width="15.5703125" style="262" customWidth="1"/>
    <col min="15869" max="15869" width="14.7109375" style="262" customWidth="1"/>
    <col min="15870" max="16122" width="9.140625" style="262"/>
    <col min="16123" max="16123" width="47.140625" style="262" customWidth="1"/>
    <col min="16124" max="16124" width="15.5703125" style="262" customWidth="1"/>
    <col min="16125" max="16125" width="14.7109375" style="262" customWidth="1"/>
    <col min="16126" max="16384" width="9.140625" style="262"/>
  </cols>
  <sheetData>
    <row r="1" spans="1:8" x14ac:dyDescent="0.2">
      <c r="B1" s="169" t="s">
        <v>318</v>
      </c>
      <c r="D1"/>
      <c r="F1"/>
      <c r="G1"/>
      <c r="H1"/>
    </row>
    <row r="2" spans="1:8" x14ac:dyDescent="0.2">
      <c r="D2"/>
      <c r="F2"/>
      <c r="G2"/>
      <c r="H2"/>
    </row>
    <row r="3" spans="1:8" ht="15.75" x14ac:dyDescent="0.2">
      <c r="B3" s="282" t="s">
        <v>14</v>
      </c>
      <c r="C3" s="283" t="s">
        <v>15</v>
      </c>
      <c r="D3" s="528" t="s">
        <v>1</v>
      </c>
      <c r="E3" s="284" t="s">
        <v>319</v>
      </c>
    </row>
    <row r="4" spans="1:8" x14ac:dyDescent="0.2">
      <c r="B4" s="285">
        <v>1</v>
      </c>
      <c r="C4" s="286" t="s">
        <v>17</v>
      </c>
      <c r="D4" s="529">
        <v>32916</v>
      </c>
      <c r="E4" s="275">
        <v>0.29941601324431</v>
      </c>
    </row>
    <row r="5" spans="1:8" x14ac:dyDescent="0.2">
      <c r="B5" s="285">
        <v>2</v>
      </c>
      <c r="C5" s="286" t="s">
        <v>20</v>
      </c>
      <c r="D5" s="530">
        <v>32252</v>
      </c>
      <c r="E5" s="275">
        <v>0.29337602561536902</v>
      </c>
    </row>
    <row r="6" spans="1:8" x14ac:dyDescent="0.2">
      <c r="B6" s="285">
        <v>3</v>
      </c>
      <c r="C6" s="286" t="s">
        <v>18</v>
      </c>
      <c r="D6" s="530">
        <v>8360</v>
      </c>
      <c r="E6" s="275">
        <v>7.6045627376425895E-2</v>
      </c>
    </row>
    <row r="7" spans="1:8" x14ac:dyDescent="0.2">
      <c r="B7" s="285">
        <v>4</v>
      </c>
      <c r="C7" s="286" t="s">
        <v>19</v>
      </c>
      <c r="D7" s="530">
        <v>6327</v>
      </c>
      <c r="E7" s="275">
        <v>5.7552713446249598E-2</v>
      </c>
    </row>
    <row r="8" spans="1:8" x14ac:dyDescent="0.2">
      <c r="B8" s="285">
        <v>5</v>
      </c>
      <c r="C8" s="286" t="s">
        <v>22</v>
      </c>
      <c r="D8" s="530">
        <v>2325</v>
      </c>
      <c r="E8" s="275">
        <v>2.1149053068204599E-2</v>
      </c>
    </row>
    <row r="9" spans="1:8" x14ac:dyDescent="0.2">
      <c r="B9" s="285">
        <v>6</v>
      </c>
      <c r="C9" s="286" t="s">
        <v>43</v>
      </c>
      <c r="D9" s="530">
        <v>2194</v>
      </c>
      <c r="E9" s="275">
        <v>1.9957429002856301E-2</v>
      </c>
    </row>
    <row r="10" spans="1:8" x14ac:dyDescent="0.2">
      <c r="B10" s="287">
        <v>7</v>
      </c>
      <c r="C10" s="288" t="s">
        <v>21</v>
      </c>
      <c r="D10" s="531">
        <v>2098</v>
      </c>
      <c r="E10" s="289">
        <v>1.90841777793949E-2</v>
      </c>
    </row>
    <row r="11" spans="1:8" x14ac:dyDescent="0.2">
      <c r="B11" s="285">
        <v>8</v>
      </c>
      <c r="C11" s="286" t="s">
        <v>23</v>
      </c>
      <c r="D11" s="530">
        <v>1959</v>
      </c>
      <c r="E11" s="275">
        <v>1.78197827787582E-2</v>
      </c>
    </row>
    <row r="12" spans="1:8" x14ac:dyDescent="0.2">
      <c r="A12" s="281"/>
      <c r="B12" s="285">
        <v>9</v>
      </c>
      <c r="C12" s="286" t="s">
        <v>24</v>
      </c>
      <c r="D12" s="530">
        <v>1907</v>
      </c>
      <c r="E12" s="275">
        <v>1.7346771699383302E-2</v>
      </c>
    </row>
    <row r="13" spans="1:8" x14ac:dyDescent="0.2">
      <c r="B13" s="285">
        <v>10</v>
      </c>
      <c r="C13" s="286" t="s">
        <v>31</v>
      </c>
      <c r="D13" s="530">
        <v>1834</v>
      </c>
      <c r="E13" s="275">
        <v>1.6682736914876199E-2</v>
      </c>
    </row>
    <row r="14" spans="1:8" x14ac:dyDescent="0.2">
      <c r="B14" s="285">
        <v>11</v>
      </c>
      <c r="C14" s="286" t="s">
        <v>33</v>
      </c>
      <c r="D14" s="530">
        <v>1381</v>
      </c>
      <c r="E14" s="275">
        <v>1.2562082704168E-2</v>
      </c>
    </row>
    <row r="15" spans="1:8" x14ac:dyDescent="0.2">
      <c r="B15" s="285">
        <v>12</v>
      </c>
      <c r="C15" s="286" t="s">
        <v>29</v>
      </c>
      <c r="D15" s="530">
        <v>1089</v>
      </c>
      <c r="E15" s="275">
        <v>9.9059435661396807E-3</v>
      </c>
    </row>
    <row r="16" spans="1:8" x14ac:dyDescent="0.2">
      <c r="B16" s="285">
        <v>13</v>
      </c>
      <c r="C16" s="286" t="s">
        <v>27</v>
      </c>
      <c r="D16" s="530">
        <v>821</v>
      </c>
      <c r="E16" s="275">
        <v>7.4681172339767501E-3</v>
      </c>
    </row>
    <row r="17" spans="2:5" x14ac:dyDescent="0.2">
      <c r="B17" s="285">
        <v>14</v>
      </c>
      <c r="C17" s="286" t="s">
        <v>28</v>
      </c>
      <c r="D17" s="530">
        <v>694</v>
      </c>
      <c r="E17" s="275">
        <v>6.31287863627267E-3</v>
      </c>
    </row>
    <row r="18" spans="2:5" x14ac:dyDescent="0.2">
      <c r="B18" s="285">
        <v>15</v>
      </c>
      <c r="C18" s="286" t="s">
        <v>25</v>
      </c>
      <c r="D18" s="530">
        <v>626</v>
      </c>
      <c r="E18" s="275">
        <v>5.6943256863208804E-3</v>
      </c>
    </row>
    <row r="19" spans="2:5" x14ac:dyDescent="0.2">
      <c r="B19" s="287">
        <v>16</v>
      </c>
      <c r="C19" s="288" t="s">
        <v>30</v>
      </c>
      <c r="D19" s="531">
        <v>473</v>
      </c>
      <c r="E19" s="289" t="s">
        <v>40</v>
      </c>
    </row>
    <row r="20" spans="2:5" x14ac:dyDescent="0.2">
      <c r="B20" s="285">
        <v>17</v>
      </c>
      <c r="C20" s="286" t="s">
        <v>39</v>
      </c>
      <c r="D20" s="530">
        <v>456</v>
      </c>
      <c r="E20" s="275" t="s">
        <v>40</v>
      </c>
    </row>
    <row r="21" spans="2:5" x14ac:dyDescent="0.2">
      <c r="B21" s="285">
        <v>18</v>
      </c>
      <c r="C21" s="286" t="s">
        <v>35</v>
      </c>
      <c r="D21" s="530">
        <v>363</v>
      </c>
      <c r="E21" s="275" t="s">
        <v>40</v>
      </c>
    </row>
    <row r="22" spans="2:5" x14ac:dyDescent="0.2">
      <c r="B22" s="285">
        <v>19</v>
      </c>
      <c r="C22" s="286" t="s">
        <v>32</v>
      </c>
      <c r="D22" s="530">
        <v>345</v>
      </c>
      <c r="E22" s="275" t="s">
        <v>40</v>
      </c>
    </row>
    <row r="23" spans="2:5" x14ac:dyDescent="0.2">
      <c r="B23" s="290">
        <v>20</v>
      </c>
      <c r="C23" s="291" t="s">
        <v>26</v>
      </c>
      <c r="D23" s="532">
        <v>305</v>
      </c>
      <c r="E23" s="292" t="s">
        <v>40</v>
      </c>
    </row>
    <row r="25" spans="2:5" x14ac:dyDescent="0.2">
      <c r="B25" s="712" t="s">
        <v>980</v>
      </c>
      <c r="C25" s="712"/>
      <c r="D25" s="712"/>
      <c r="E25" s="712"/>
    </row>
    <row r="26" spans="2:5" x14ac:dyDescent="0.2">
      <c r="B26" s="712"/>
      <c r="C26" s="712"/>
      <c r="D26" s="712"/>
      <c r="E26" s="712"/>
    </row>
  </sheetData>
  <mergeCells count="1">
    <mergeCell ref="B25:E26"/>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ColWidth="9.140625" defaultRowHeight="12.75" x14ac:dyDescent="0.2"/>
  <cols>
    <col min="1" max="1" width="4" style="262" customWidth="1"/>
    <col min="2" max="2" width="5.7109375" style="262" customWidth="1"/>
    <col min="3" max="3" width="41.5703125" style="262" bestFit="1" customWidth="1"/>
    <col min="4" max="4" width="9.7109375" style="467" bestFit="1" customWidth="1"/>
    <col min="5" max="5" width="10.5703125" style="262" bestFit="1" customWidth="1"/>
  </cols>
  <sheetData>
    <row r="1" spans="2:5" x14ac:dyDescent="0.2">
      <c r="B1" s="453" t="s">
        <v>320</v>
      </c>
    </row>
    <row r="3" spans="2:5" ht="14.25" x14ac:dyDescent="0.2">
      <c r="B3" s="293" t="s">
        <v>14</v>
      </c>
      <c r="C3" s="294" t="s">
        <v>15</v>
      </c>
      <c r="D3" s="533" t="s">
        <v>1</v>
      </c>
      <c r="E3" s="295" t="s">
        <v>981</v>
      </c>
    </row>
    <row r="4" spans="2:5" x14ac:dyDescent="0.2">
      <c r="B4" s="296">
        <v>1</v>
      </c>
      <c r="C4" s="297" t="s">
        <v>17</v>
      </c>
      <c r="D4" s="534">
        <v>6620</v>
      </c>
      <c r="E4" s="298">
        <v>0.263136974322283</v>
      </c>
    </row>
    <row r="5" spans="2:5" x14ac:dyDescent="0.2">
      <c r="B5" s="296">
        <f t="shared" ref="B5:B11" si="0">1+B4</f>
        <v>2</v>
      </c>
      <c r="C5" s="297" t="s">
        <v>18</v>
      </c>
      <c r="D5" s="534">
        <v>4831</v>
      </c>
      <c r="E5" s="298">
        <v>0.192026393195008</v>
      </c>
    </row>
    <row r="6" spans="2:5" x14ac:dyDescent="0.2">
      <c r="B6" s="296">
        <f t="shared" si="0"/>
        <v>3</v>
      </c>
      <c r="C6" s="297" t="s">
        <v>20</v>
      </c>
      <c r="D6" s="534">
        <v>4144</v>
      </c>
      <c r="E6" s="298">
        <v>0.16471897607123001</v>
      </c>
    </row>
    <row r="7" spans="2:5" x14ac:dyDescent="0.2">
      <c r="B7" s="296">
        <f t="shared" si="0"/>
        <v>4</v>
      </c>
      <c r="C7" s="297" t="s">
        <v>19</v>
      </c>
      <c r="D7" s="534">
        <v>2783</v>
      </c>
      <c r="E7" s="298">
        <v>0.11062087606328</v>
      </c>
    </row>
    <row r="8" spans="2:5" x14ac:dyDescent="0.2">
      <c r="B8" s="299">
        <f t="shared" si="0"/>
        <v>5</v>
      </c>
      <c r="C8" s="300" t="s">
        <v>31</v>
      </c>
      <c r="D8" s="535">
        <v>1033</v>
      </c>
      <c r="E8" s="301">
        <v>4.1060497654821497E-2</v>
      </c>
    </row>
    <row r="9" spans="2:5" x14ac:dyDescent="0.2">
      <c r="B9" s="296">
        <f t="shared" si="0"/>
        <v>6</v>
      </c>
      <c r="C9" s="297" t="s">
        <v>23</v>
      </c>
      <c r="D9" s="534">
        <v>618</v>
      </c>
      <c r="E9" s="298">
        <v>2.45647507751014E-2</v>
      </c>
    </row>
    <row r="10" spans="2:5" x14ac:dyDescent="0.2">
      <c r="B10" s="299">
        <f t="shared" si="0"/>
        <v>7</v>
      </c>
      <c r="C10" s="300" t="s">
        <v>29</v>
      </c>
      <c r="D10" s="535">
        <v>526</v>
      </c>
      <c r="E10" s="298">
        <v>2.0907862310199501E-2</v>
      </c>
    </row>
    <row r="11" spans="2:5" x14ac:dyDescent="0.2">
      <c r="B11" s="296">
        <f t="shared" si="0"/>
        <v>8</v>
      </c>
      <c r="C11" s="297" t="s">
        <v>24</v>
      </c>
      <c r="D11" s="534">
        <v>507</v>
      </c>
      <c r="E11" s="298">
        <v>2.0152635344622E-2</v>
      </c>
    </row>
    <row r="12" spans="2:5" x14ac:dyDescent="0.2">
      <c r="B12" s="296">
        <v>9</v>
      </c>
      <c r="C12" s="297" t="s">
        <v>21</v>
      </c>
      <c r="D12" s="534">
        <v>460</v>
      </c>
      <c r="E12" s="298">
        <v>1.8284442324509102E-2</v>
      </c>
    </row>
    <row r="13" spans="2:5" x14ac:dyDescent="0.2">
      <c r="B13" s="302">
        <v>10</v>
      </c>
      <c r="C13" s="303" t="s">
        <v>27</v>
      </c>
      <c r="D13" s="536">
        <v>275</v>
      </c>
      <c r="E13" s="304">
        <v>1.0930916607043499E-2</v>
      </c>
    </row>
    <row r="15" spans="2:5" x14ac:dyDescent="0.2">
      <c r="B15" s="712" t="s">
        <v>982</v>
      </c>
      <c r="C15" s="712"/>
      <c r="D15" s="712"/>
      <c r="E15" s="712"/>
    </row>
    <row r="16" spans="2:5" x14ac:dyDescent="0.2">
      <c r="B16" s="712"/>
      <c r="C16" s="712"/>
      <c r="D16" s="712"/>
      <c r="E16" s="712"/>
    </row>
    <row r="17" spans="2:5" x14ac:dyDescent="0.2">
      <c r="B17" s="712"/>
      <c r="C17" s="712"/>
      <c r="D17" s="712"/>
      <c r="E17" s="712"/>
    </row>
  </sheetData>
  <mergeCells count="1">
    <mergeCell ref="B15:E17"/>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showGridLines="0" workbookViewId="0"/>
  </sheetViews>
  <sheetFormatPr defaultColWidth="9.140625" defaultRowHeight="12.75" x14ac:dyDescent="0.2"/>
  <cols>
    <col min="1" max="1" width="4" style="262" customWidth="1"/>
    <col min="2" max="2" width="5.7109375" style="262" customWidth="1"/>
    <col min="3" max="3" width="41.5703125" style="262" customWidth="1"/>
    <col min="4" max="4" width="9.7109375" style="467" bestFit="1" customWidth="1"/>
    <col min="5" max="5" width="10.5703125" style="262" bestFit="1" customWidth="1"/>
    <col min="6" max="16384" width="9.140625" style="262"/>
  </cols>
  <sheetData>
    <row r="1" spans="2:5" x14ac:dyDescent="0.2">
      <c r="B1" s="453" t="s">
        <v>321</v>
      </c>
    </row>
    <row r="3" spans="2:5" ht="14.25" x14ac:dyDescent="0.2">
      <c r="B3" s="293" t="s">
        <v>14</v>
      </c>
      <c r="C3" s="294" t="s">
        <v>15</v>
      </c>
      <c r="D3" s="533" t="s">
        <v>1</v>
      </c>
      <c r="E3" s="295" t="s">
        <v>981</v>
      </c>
    </row>
    <row r="4" spans="2:5" x14ac:dyDescent="0.2">
      <c r="B4" s="296">
        <v>1</v>
      </c>
      <c r="C4" s="297" t="s">
        <v>17</v>
      </c>
      <c r="D4" s="534">
        <v>2036</v>
      </c>
      <c r="E4" s="298">
        <v>0.33569661995053601</v>
      </c>
    </row>
    <row r="5" spans="2:5" x14ac:dyDescent="0.2">
      <c r="B5" s="296">
        <f t="shared" ref="B5:B13" si="0">1+B4</f>
        <v>2</v>
      </c>
      <c r="C5" s="297" t="s">
        <v>20</v>
      </c>
      <c r="D5" s="534">
        <v>1407</v>
      </c>
      <c r="E5" s="298">
        <v>0.231986809563067</v>
      </c>
    </row>
    <row r="6" spans="2:5" x14ac:dyDescent="0.2">
      <c r="B6" s="296">
        <f t="shared" si="0"/>
        <v>3</v>
      </c>
      <c r="C6" s="297" t="s">
        <v>18</v>
      </c>
      <c r="D6" s="534">
        <v>521</v>
      </c>
      <c r="E6" s="298">
        <v>8.5902720527617493E-2</v>
      </c>
    </row>
    <row r="7" spans="2:5" x14ac:dyDescent="0.2">
      <c r="B7" s="296">
        <f t="shared" si="0"/>
        <v>4</v>
      </c>
      <c r="C7" s="297" t="s">
        <v>19</v>
      </c>
      <c r="D7" s="534">
        <v>447</v>
      </c>
      <c r="E7" s="298">
        <v>7.3701566364385795E-2</v>
      </c>
    </row>
    <row r="8" spans="2:5" x14ac:dyDescent="0.2">
      <c r="B8" s="299">
        <f t="shared" si="0"/>
        <v>5</v>
      </c>
      <c r="C8" s="300" t="s">
        <v>31</v>
      </c>
      <c r="D8" s="535">
        <v>247</v>
      </c>
      <c r="E8" s="298">
        <v>4.0725474031327299E-2</v>
      </c>
    </row>
    <row r="9" spans="2:5" x14ac:dyDescent="0.2">
      <c r="B9" s="299">
        <f t="shared" si="0"/>
        <v>6</v>
      </c>
      <c r="C9" s="300" t="s">
        <v>24</v>
      </c>
      <c r="D9" s="535">
        <v>146</v>
      </c>
      <c r="E9" s="298">
        <v>2.4072547403132701E-2</v>
      </c>
    </row>
    <row r="10" spans="2:5" x14ac:dyDescent="0.2">
      <c r="B10" s="299">
        <f t="shared" si="0"/>
        <v>7</v>
      </c>
      <c r="C10" s="300" t="s">
        <v>29</v>
      </c>
      <c r="D10" s="535">
        <v>119</v>
      </c>
      <c r="E10" s="301">
        <v>1.9620774938169799E-2</v>
      </c>
    </row>
    <row r="11" spans="2:5" x14ac:dyDescent="0.2">
      <c r="B11" s="299">
        <f t="shared" si="0"/>
        <v>8</v>
      </c>
      <c r="C11" s="300" t="s">
        <v>21</v>
      </c>
      <c r="D11" s="534">
        <v>111</v>
      </c>
      <c r="E11" s="298">
        <v>1.8301731244847502E-2</v>
      </c>
    </row>
    <row r="12" spans="2:5" x14ac:dyDescent="0.2">
      <c r="B12" s="296">
        <f t="shared" si="0"/>
        <v>9</v>
      </c>
      <c r="C12" s="297" t="s">
        <v>23</v>
      </c>
      <c r="D12" s="534">
        <v>94</v>
      </c>
      <c r="E12" s="298">
        <v>1.5498763396537499E-2</v>
      </c>
    </row>
    <row r="13" spans="2:5" x14ac:dyDescent="0.2">
      <c r="B13" s="302">
        <f t="shared" si="0"/>
        <v>10</v>
      </c>
      <c r="C13" s="303" t="s">
        <v>27</v>
      </c>
      <c r="D13" s="536">
        <v>74</v>
      </c>
      <c r="E13" s="304">
        <v>1.22011541632317E-2</v>
      </c>
    </row>
    <row r="15" spans="2:5" x14ac:dyDescent="0.2">
      <c r="B15" s="713" t="s">
        <v>983</v>
      </c>
      <c r="C15" s="713"/>
      <c r="D15" s="713"/>
      <c r="E15" s="713"/>
    </row>
    <row r="16" spans="2:5" x14ac:dyDescent="0.2">
      <c r="B16" s="713"/>
      <c r="C16" s="713"/>
      <c r="D16" s="713"/>
      <c r="E16" s="713"/>
    </row>
    <row r="17" spans="2:5" x14ac:dyDescent="0.2">
      <c r="B17" s="713"/>
      <c r="C17" s="713"/>
      <c r="D17" s="713"/>
      <c r="E17" s="713"/>
    </row>
  </sheetData>
  <mergeCells count="1">
    <mergeCell ref="B15:E17"/>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5"/>
  <sheetViews>
    <sheetView showGridLines="0" workbookViewId="0"/>
  </sheetViews>
  <sheetFormatPr defaultRowHeight="12.75" x14ac:dyDescent="0.2"/>
  <cols>
    <col min="1" max="1" width="4" style="171" customWidth="1"/>
    <col min="2" max="2" width="56.42578125" style="171" customWidth="1"/>
    <col min="3" max="3" width="9.85546875" style="171" bestFit="1" customWidth="1"/>
    <col min="4" max="4" width="11.42578125" style="171" bestFit="1" customWidth="1"/>
    <col min="5" max="16384" width="9.140625" style="171"/>
  </cols>
  <sheetData>
    <row r="1" spans="2:4" x14ac:dyDescent="0.2">
      <c r="B1" s="453" t="s">
        <v>985</v>
      </c>
    </row>
    <row r="2" spans="2:4" ht="12.75" customHeight="1" x14ac:dyDescent="0.2"/>
    <row r="3" spans="2:4" ht="15.75" x14ac:dyDescent="0.2">
      <c r="B3" s="306" t="s">
        <v>322</v>
      </c>
      <c r="C3" s="307" t="s">
        <v>1</v>
      </c>
      <c r="D3" s="307" t="s">
        <v>319</v>
      </c>
    </row>
    <row r="4" spans="2:4" ht="14.25" x14ac:dyDescent="0.2">
      <c r="B4" s="309" t="s">
        <v>108</v>
      </c>
      <c r="C4" s="310"/>
      <c r="D4" s="311">
        <v>0.51700000000000002</v>
      </c>
    </row>
    <row r="5" spans="2:4" x14ac:dyDescent="0.2">
      <c r="B5" s="305" t="s">
        <v>112</v>
      </c>
      <c r="C5" s="312">
        <v>15057</v>
      </c>
      <c r="D5" s="313">
        <v>0.45743711265038278</v>
      </c>
    </row>
    <row r="6" spans="2:4" x14ac:dyDescent="0.2">
      <c r="B6" s="305" t="s">
        <v>323</v>
      </c>
      <c r="C6" s="312">
        <v>1332</v>
      </c>
      <c r="D6" s="313">
        <v>4.0466642362376959E-2</v>
      </c>
    </row>
    <row r="7" spans="2:4" x14ac:dyDescent="0.2">
      <c r="B7" s="305" t="s">
        <v>324</v>
      </c>
      <c r="C7" s="312">
        <v>560</v>
      </c>
      <c r="D7" s="313">
        <v>1.7013002794993317E-2</v>
      </c>
    </row>
    <row r="8" spans="2:4" x14ac:dyDescent="0.2">
      <c r="B8" s="305" t="s">
        <v>143</v>
      </c>
      <c r="C8" s="312">
        <v>113</v>
      </c>
      <c r="D8" s="313">
        <v>3.4329809211325799E-3</v>
      </c>
    </row>
    <row r="9" spans="2:4" x14ac:dyDescent="0.2">
      <c r="B9" s="305"/>
      <c r="C9" s="312"/>
      <c r="D9" s="314"/>
    </row>
    <row r="10" spans="2:4" ht="14.25" x14ac:dyDescent="0.2">
      <c r="B10" s="309" t="s">
        <v>114</v>
      </c>
      <c r="C10" s="310"/>
      <c r="D10" s="311">
        <v>0.159</v>
      </c>
    </row>
    <row r="11" spans="2:4" x14ac:dyDescent="0.2">
      <c r="B11" s="305" t="s">
        <v>115</v>
      </c>
      <c r="C11" s="312">
        <v>3673</v>
      </c>
      <c r="D11" s="313">
        <v>0.1115870701178758</v>
      </c>
    </row>
    <row r="12" spans="2:4" x14ac:dyDescent="0.2">
      <c r="B12" s="305" t="s">
        <v>957</v>
      </c>
      <c r="C12" s="312">
        <v>1535</v>
      </c>
      <c r="D12" s="313">
        <v>4.6633855875562034E-2</v>
      </c>
    </row>
    <row r="13" spans="2:4" x14ac:dyDescent="0.2">
      <c r="B13" s="305"/>
      <c r="C13" s="312"/>
      <c r="D13" s="313"/>
    </row>
    <row r="14" spans="2:4" ht="14.25" x14ac:dyDescent="0.2">
      <c r="B14" s="309" t="s">
        <v>116</v>
      </c>
      <c r="C14" s="310"/>
      <c r="D14" s="311">
        <v>9.8000000000000004E-2</v>
      </c>
    </row>
    <row r="15" spans="2:4" x14ac:dyDescent="0.2">
      <c r="B15" s="305" t="s">
        <v>117</v>
      </c>
      <c r="C15" s="312">
        <v>1807</v>
      </c>
      <c r="D15" s="313">
        <v>5.4897314375987362E-2</v>
      </c>
    </row>
    <row r="16" spans="2:4" x14ac:dyDescent="0.2">
      <c r="B16" s="305" t="s">
        <v>118</v>
      </c>
      <c r="C16" s="312">
        <v>1012</v>
      </c>
      <c r="D16" s="313">
        <v>3.0744926479523635E-2</v>
      </c>
    </row>
    <row r="17" spans="2:4" x14ac:dyDescent="0.2">
      <c r="B17" s="305" t="s">
        <v>325</v>
      </c>
      <c r="C17" s="312">
        <v>225</v>
      </c>
      <c r="D17" s="313">
        <v>6.8355814801312432E-3</v>
      </c>
    </row>
    <row r="18" spans="2:4" x14ac:dyDescent="0.2">
      <c r="B18" s="305" t="s">
        <v>119</v>
      </c>
      <c r="C18" s="312">
        <v>157</v>
      </c>
      <c r="D18" s="313">
        <v>4.7697168550249122E-3</v>
      </c>
    </row>
    <row r="19" spans="2:4" x14ac:dyDescent="0.2">
      <c r="B19" s="305"/>
      <c r="C19" s="312"/>
      <c r="D19" s="314"/>
    </row>
    <row r="20" spans="2:4" ht="14.25" x14ac:dyDescent="0.2">
      <c r="B20" s="309" t="s">
        <v>120</v>
      </c>
      <c r="C20" s="310"/>
      <c r="D20" s="311">
        <v>8.1000000000000003E-2</v>
      </c>
    </row>
    <row r="21" spans="2:4" x14ac:dyDescent="0.2">
      <c r="B21" s="305" t="s">
        <v>121</v>
      </c>
      <c r="C21" s="312">
        <v>1199</v>
      </c>
      <c r="D21" s="313">
        <v>3.6426054198566045E-2</v>
      </c>
    </row>
    <row r="22" spans="2:4" x14ac:dyDescent="0.2">
      <c r="B22" s="305" t="s">
        <v>115</v>
      </c>
      <c r="C22" s="312">
        <v>736</v>
      </c>
      <c r="D22" s="313">
        <v>2.2359946530562645E-2</v>
      </c>
    </row>
    <row r="23" spans="2:4" x14ac:dyDescent="0.2">
      <c r="B23" s="305" t="s">
        <v>957</v>
      </c>
      <c r="C23" s="312">
        <v>437</v>
      </c>
      <c r="D23" s="313">
        <v>1.3276218252521571E-2</v>
      </c>
    </row>
    <row r="24" spans="2:4" x14ac:dyDescent="0.2">
      <c r="B24" s="305" t="s">
        <v>327</v>
      </c>
      <c r="C24" s="312">
        <v>320</v>
      </c>
      <c r="D24" s="313">
        <v>9.721715882853324E-3</v>
      </c>
    </row>
    <row r="25" spans="2:4" x14ac:dyDescent="0.2">
      <c r="B25" s="305"/>
      <c r="C25" s="312"/>
      <c r="D25" s="314"/>
    </row>
    <row r="26" spans="2:4" ht="14.25" x14ac:dyDescent="0.2">
      <c r="B26" s="309" t="s">
        <v>123</v>
      </c>
      <c r="C26" s="310"/>
      <c r="D26" s="311">
        <v>3.3000000000000002E-2</v>
      </c>
    </row>
    <row r="27" spans="2:4" x14ac:dyDescent="0.2">
      <c r="B27" s="305" t="s">
        <v>326</v>
      </c>
      <c r="C27" s="312">
        <v>648</v>
      </c>
      <c r="D27" s="313">
        <v>1.9686474662777981E-2</v>
      </c>
    </row>
    <row r="28" spans="2:4" x14ac:dyDescent="0.2">
      <c r="B28" s="305" t="s">
        <v>124</v>
      </c>
      <c r="C28" s="312">
        <v>229</v>
      </c>
      <c r="D28" s="313">
        <v>6.9571029286669096E-3</v>
      </c>
    </row>
    <row r="29" spans="2:4" x14ac:dyDescent="0.2">
      <c r="B29" s="305" t="s">
        <v>125</v>
      </c>
      <c r="C29" s="312">
        <v>190</v>
      </c>
      <c r="D29" s="313">
        <v>5.7722688054441607E-3</v>
      </c>
    </row>
    <row r="30" spans="2:4" x14ac:dyDescent="0.2">
      <c r="B30" s="305"/>
      <c r="C30" s="312"/>
      <c r="D30" s="314"/>
    </row>
    <row r="31" spans="2:4" ht="14.25" x14ac:dyDescent="0.2">
      <c r="B31" s="309" t="s">
        <v>141</v>
      </c>
      <c r="C31" s="310"/>
      <c r="D31" s="311">
        <v>0.02</v>
      </c>
    </row>
    <row r="32" spans="2:4" x14ac:dyDescent="0.2">
      <c r="B32" s="305" t="s">
        <v>141</v>
      </c>
      <c r="C32" s="312">
        <v>671</v>
      </c>
      <c r="D32" s="313">
        <v>2.0385222991858062E-2</v>
      </c>
    </row>
    <row r="33" spans="2:6" x14ac:dyDescent="0.2">
      <c r="B33" s="305"/>
      <c r="C33" s="312"/>
      <c r="D33" s="314"/>
    </row>
    <row r="34" spans="2:6" ht="14.25" x14ac:dyDescent="0.2">
      <c r="B34" s="309" t="s">
        <v>126</v>
      </c>
      <c r="C34" s="310"/>
      <c r="D34" s="311">
        <v>0.16500000000000001</v>
      </c>
    </row>
    <row r="35" spans="2:6" x14ac:dyDescent="0.2">
      <c r="B35" s="305" t="s">
        <v>128</v>
      </c>
      <c r="C35" s="312">
        <v>2008</v>
      </c>
      <c r="D35" s="313">
        <v>6.1003767164904604E-2</v>
      </c>
    </row>
    <row r="36" spans="2:6" x14ac:dyDescent="0.2">
      <c r="B36" s="305" t="s">
        <v>130</v>
      </c>
      <c r="C36" s="312">
        <v>1235</v>
      </c>
      <c r="D36" s="313">
        <v>3.7519747235387049E-2</v>
      </c>
    </row>
    <row r="37" spans="2:6" x14ac:dyDescent="0.2">
      <c r="B37" s="305" t="s">
        <v>127</v>
      </c>
      <c r="C37" s="312">
        <v>586</v>
      </c>
      <c r="D37" s="313">
        <v>1.7802892210475148E-2</v>
      </c>
    </row>
    <row r="38" spans="2:6" x14ac:dyDescent="0.2">
      <c r="B38" s="305" t="s">
        <v>129</v>
      </c>
      <c r="C38" s="312">
        <v>519</v>
      </c>
      <c r="D38" s="313">
        <v>1.5767407947502733E-2</v>
      </c>
    </row>
    <row r="39" spans="2:6" x14ac:dyDescent="0.2">
      <c r="B39" s="305" t="s">
        <v>132</v>
      </c>
      <c r="C39" s="312">
        <v>264</v>
      </c>
      <c r="D39" s="313">
        <v>8.0204156033539913E-3</v>
      </c>
    </row>
    <row r="40" spans="2:6" x14ac:dyDescent="0.2">
      <c r="B40" s="305" t="s">
        <v>131</v>
      </c>
      <c r="C40" s="312">
        <v>191</v>
      </c>
      <c r="D40" s="313">
        <v>5.8026491675780773E-3</v>
      </c>
    </row>
    <row r="41" spans="2:6" x14ac:dyDescent="0.2">
      <c r="B41" s="305" t="s">
        <v>133</v>
      </c>
      <c r="C41" s="312">
        <v>167</v>
      </c>
      <c r="D41" s="313">
        <v>5.0735204763640782E-3</v>
      </c>
    </row>
    <row r="42" spans="2:6" x14ac:dyDescent="0.2">
      <c r="B42" s="305" t="s">
        <v>134</v>
      </c>
      <c r="C42" s="312">
        <v>143</v>
      </c>
      <c r="D42" s="313">
        <v>4.344391785150079E-3</v>
      </c>
    </row>
    <row r="43" spans="2:6" x14ac:dyDescent="0.2">
      <c r="B43" s="305" t="s">
        <v>328</v>
      </c>
      <c r="C43" s="312">
        <v>135</v>
      </c>
      <c r="D43" s="313">
        <v>4.1013488880787463E-3</v>
      </c>
    </row>
    <row r="44" spans="2:6" x14ac:dyDescent="0.2">
      <c r="B44" s="305" t="s">
        <v>137</v>
      </c>
      <c r="C44" s="312">
        <v>41</v>
      </c>
      <c r="D44" s="313">
        <v>1.2455948474905821E-3</v>
      </c>
      <c r="F44" s="308"/>
    </row>
    <row r="45" spans="2:6" x14ac:dyDescent="0.2">
      <c r="B45" s="305" t="s">
        <v>135</v>
      </c>
      <c r="C45" s="312">
        <v>35</v>
      </c>
      <c r="D45" s="313">
        <v>1.0633126746870823E-3</v>
      </c>
    </row>
    <row r="46" spans="2:6" x14ac:dyDescent="0.2">
      <c r="B46" s="305" t="s">
        <v>139</v>
      </c>
      <c r="C46" s="312">
        <v>22</v>
      </c>
      <c r="D46" s="313">
        <v>6.6836796694616605E-4</v>
      </c>
    </row>
    <row r="47" spans="2:6" x14ac:dyDescent="0.2">
      <c r="B47" s="305" t="s">
        <v>136</v>
      </c>
      <c r="C47" s="312">
        <v>21</v>
      </c>
      <c r="D47" s="313">
        <v>6.3798760481224934E-4</v>
      </c>
    </row>
    <row r="48" spans="2:6" x14ac:dyDescent="0.2">
      <c r="B48" s="305" t="s">
        <v>138</v>
      </c>
      <c r="C48" s="312">
        <v>17</v>
      </c>
      <c r="D48" s="313">
        <v>5.1646615627658286E-4</v>
      </c>
    </row>
    <row r="49" spans="2:4" x14ac:dyDescent="0.2">
      <c r="B49" s="305"/>
      <c r="C49" s="312"/>
      <c r="D49" s="314"/>
    </row>
    <row r="50" spans="2:4" ht="14.25" x14ac:dyDescent="0.2">
      <c r="B50" s="309" t="s">
        <v>140</v>
      </c>
      <c r="C50" s="310"/>
      <c r="D50" s="311">
        <v>5.8000000000000003E-2</v>
      </c>
    </row>
    <row r="51" spans="2:4" x14ac:dyDescent="0.2">
      <c r="B51" s="305" t="s">
        <v>140</v>
      </c>
      <c r="C51" s="312">
        <v>1893</v>
      </c>
      <c r="D51" s="313">
        <v>5.7510025519504196E-2</v>
      </c>
    </row>
    <row r="53" spans="2:4" x14ac:dyDescent="0.2">
      <c r="B53" s="714" t="s">
        <v>984</v>
      </c>
      <c r="C53" s="714"/>
      <c r="D53" s="714"/>
    </row>
    <row r="54" spans="2:4" x14ac:dyDescent="0.2">
      <c r="B54" s="714"/>
      <c r="C54" s="714"/>
      <c r="D54" s="714"/>
    </row>
    <row r="55" spans="2:4" x14ac:dyDescent="0.2">
      <c r="B55" s="714"/>
      <c r="C55" s="714"/>
      <c r="D55" s="714"/>
    </row>
  </sheetData>
  <mergeCells count="1">
    <mergeCell ref="B53:D5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67"/>
  <sheetViews>
    <sheetView showGridLines="0" zoomScaleNormal="100" workbookViewId="0"/>
  </sheetViews>
  <sheetFormatPr defaultColWidth="9.140625" defaultRowHeight="12.75" x14ac:dyDescent="0.2"/>
  <cols>
    <col min="1" max="1" width="3.85546875" style="317" customWidth="1"/>
    <col min="2" max="2" width="0.85546875" customWidth="1"/>
    <col min="3" max="3" width="6.140625" style="322" customWidth="1"/>
    <col min="4" max="4" width="45.5703125" style="181" customWidth="1"/>
    <col min="5" max="5" width="10" style="315" bestFit="1" customWidth="1"/>
    <col min="6" max="6" width="10.7109375" style="316" bestFit="1" customWidth="1"/>
    <col min="7" max="7" width="0.85546875" customWidth="1"/>
    <col min="8" max="8" width="4.42578125" style="553" customWidth="1"/>
    <col min="9" max="9" width="0.85546875" customWidth="1"/>
    <col min="10" max="10" width="6.140625" style="318" customWidth="1"/>
    <col min="11" max="11" width="34.5703125" style="319" bestFit="1" customWidth="1"/>
    <col min="12" max="12" width="10" style="320" bestFit="1" customWidth="1"/>
    <col min="13" max="13" width="10.7109375" style="321" bestFit="1" customWidth="1"/>
    <col min="14" max="14" width="1" style="317" customWidth="1"/>
    <col min="15" max="16384" width="9.140625" style="317"/>
  </cols>
  <sheetData>
    <row r="1" spans="2:14" x14ac:dyDescent="0.2">
      <c r="C1" s="174" t="s">
        <v>986</v>
      </c>
    </row>
    <row r="2" spans="2:14" s="553" customFormat="1" ht="13.5" thickBot="1" x14ac:dyDescent="0.25">
      <c r="B2"/>
      <c r="C2" s="555"/>
      <c r="D2" s="556"/>
      <c r="E2" s="557"/>
      <c r="F2" s="558"/>
      <c r="G2"/>
      <c r="H2" s="146"/>
      <c r="I2"/>
      <c r="J2" s="559"/>
      <c r="K2" s="114"/>
      <c r="L2" s="560"/>
      <c r="M2" s="561"/>
    </row>
    <row r="3" spans="2:14" ht="4.5" customHeight="1" x14ac:dyDescent="0.2">
      <c r="B3" s="562"/>
      <c r="C3" s="563"/>
      <c r="D3" s="564"/>
      <c r="E3" s="565"/>
      <c r="F3" s="566"/>
      <c r="G3" s="567"/>
      <c r="I3" s="578"/>
      <c r="J3" s="579"/>
      <c r="K3" s="580"/>
      <c r="L3" s="581"/>
      <c r="M3" s="582"/>
      <c r="N3" s="583"/>
    </row>
    <row r="4" spans="2:14" x14ac:dyDescent="0.2">
      <c r="B4" s="568"/>
      <c r="C4" s="716" t="s">
        <v>987</v>
      </c>
      <c r="D4" s="716"/>
      <c r="E4" s="716"/>
      <c r="F4" s="716"/>
      <c r="G4" s="569"/>
      <c r="I4" s="584"/>
      <c r="J4" s="717" t="s">
        <v>988</v>
      </c>
      <c r="K4" s="717"/>
      <c r="L4" s="717"/>
      <c r="M4" s="717"/>
      <c r="N4" s="585"/>
    </row>
    <row r="5" spans="2:14" s="323" customFormat="1" ht="16.5" thickBot="1" x14ac:dyDescent="0.25">
      <c r="B5" s="568"/>
      <c r="C5" s="547" t="s">
        <v>14</v>
      </c>
      <c r="D5" s="548" t="s">
        <v>329</v>
      </c>
      <c r="E5" s="572" t="s">
        <v>1</v>
      </c>
      <c r="F5" s="549" t="s">
        <v>331</v>
      </c>
      <c r="G5" s="569"/>
      <c r="H5" s="554"/>
      <c r="I5" s="584"/>
      <c r="J5" s="551" t="s">
        <v>14</v>
      </c>
      <c r="K5" s="550" t="s">
        <v>330</v>
      </c>
      <c r="L5" s="573" t="s">
        <v>1</v>
      </c>
      <c r="M5" s="552" t="s">
        <v>331</v>
      </c>
      <c r="N5" s="586"/>
    </row>
    <row r="6" spans="2:14" x14ac:dyDescent="0.2">
      <c r="B6" s="568"/>
      <c r="C6" s="324">
        <v>1</v>
      </c>
      <c r="D6" s="325" t="s">
        <v>18</v>
      </c>
      <c r="E6" s="326">
        <v>13539</v>
      </c>
      <c r="F6" s="327">
        <v>0.37749895441237974</v>
      </c>
      <c r="G6" s="569"/>
      <c r="I6" s="584"/>
      <c r="J6" s="576">
        <v>1</v>
      </c>
      <c r="K6" s="574" t="s">
        <v>108</v>
      </c>
      <c r="L6" s="577">
        <v>2393</v>
      </c>
      <c r="M6" s="575">
        <v>0.48119847174743613</v>
      </c>
      <c r="N6" s="585"/>
    </row>
    <row r="7" spans="2:14" x14ac:dyDescent="0.2">
      <c r="B7" s="568"/>
      <c r="C7" s="324">
        <v>2</v>
      </c>
      <c r="D7" s="325" t="s">
        <v>21</v>
      </c>
      <c r="E7" s="326">
        <v>4408</v>
      </c>
      <c r="F7" s="327">
        <v>0.12290533946744737</v>
      </c>
      <c r="G7" s="569"/>
      <c r="I7" s="584"/>
      <c r="J7" s="576">
        <v>2</v>
      </c>
      <c r="K7" s="574" t="s">
        <v>114</v>
      </c>
      <c r="L7" s="577">
        <v>666</v>
      </c>
      <c r="M7" s="575">
        <v>0.13392318520008042</v>
      </c>
      <c r="N7" s="585"/>
    </row>
    <row r="8" spans="2:14" x14ac:dyDescent="0.2">
      <c r="B8" s="568"/>
      <c r="C8" s="324">
        <v>3</v>
      </c>
      <c r="D8" s="325" t="s">
        <v>20</v>
      </c>
      <c r="E8" s="326">
        <v>4135</v>
      </c>
      <c r="F8" s="327">
        <v>0.11529346159208141</v>
      </c>
      <c r="G8" s="569"/>
      <c r="I8" s="584"/>
      <c r="J8" s="576">
        <v>3</v>
      </c>
      <c r="K8" s="574" t="s">
        <v>116</v>
      </c>
      <c r="L8" s="577">
        <v>541</v>
      </c>
      <c r="M8" s="575">
        <v>0.10878745224210738</v>
      </c>
      <c r="N8" s="585"/>
    </row>
    <row r="9" spans="2:14" x14ac:dyDescent="0.2">
      <c r="B9" s="568"/>
      <c r="C9" s="324">
        <v>4</v>
      </c>
      <c r="D9" s="325" t="s">
        <v>22</v>
      </c>
      <c r="E9" s="326">
        <v>3477</v>
      </c>
      <c r="F9" s="327">
        <v>9.6946884148891674E-2</v>
      </c>
      <c r="G9" s="569"/>
      <c r="I9" s="584"/>
      <c r="J9" s="576">
        <v>4</v>
      </c>
      <c r="K9" s="574" t="s">
        <v>120</v>
      </c>
      <c r="L9" s="577">
        <v>319</v>
      </c>
      <c r="M9" s="575">
        <v>6.4146390508747236E-2</v>
      </c>
      <c r="N9" s="585"/>
    </row>
    <row r="10" spans="2:14" x14ac:dyDescent="0.2">
      <c r="B10" s="568"/>
      <c r="C10" s="324">
        <v>5</v>
      </c>
      <c r="D10" s="325" t="s">
        <v>19</v>
      </c>
      <c r="E10" s="326">
        <v>1531</v>
      </c>
      <c r="F10" s="327">
        <v>4.2687857242436913E-2</v>
      </c>
      <c r="G10" s="569"/>
      <c r="I10" s="584"/>
      <c r="J10" s="576">
        <v>5</v>
      </c>
      <c r="K10" s="574" t="s">
        <v>123</v>
      </c>
      <c r="L10" s="577">
        <v>283</v>
      </c>
      <c r="M10" s="575">
        <v>5.6907299416850993E-2</v>
      </c>
      <c r="N10" s="585"/>
    </row>
    <row r="11" spans="2:14" x14ac:dyDescent="0.2">
      <c r="B11" s="568"/>
      <c r="C11" s="324">
        <v>6</v>
      </c>
      <c r="D11" s="325" t="s">
        <v>23</v>
      </c>
      <c r="E11" s="326">
        <v>1094</v>
      </c>
      <c r="F11" s="327">
        <v>3.0503276174543428E-2</v>
      </c>
      <c r="G11" s="569"/>
      <c r="I11" s="584"/>
      <c r="J11" s="576">
        <v>6</v>
      </c>
      <c r="K11" s="574" t="s">
        <v>141</v>
      </c>
      <c r="L11" s="577">
        <v>131</v>
      </c>
      <c r="M11" s="575">
        <v>2.6342248139955761E-2</v>
      </c>
      <c r="N11" s="585"/>
    </row>
    <row r="12" spans="2:14" ht="12" customHeight="1" x14ac:dyDescent="0.2">
      <c r="B12" s="568"/>
      <c r="C12" s="324">
        <v>7</v>
      </c>
      <c r="D12" s="325" t="s">
        <v>24</v>
      </c>
      <c r="E12" s="326">
        <v>990</v>
      </c>
      <c r="F12" s="327">
        <v>2.7603513174404015E-2</v>
      </c>
      <c r="G12" s="569"/>
      <c r="I12" s="584"/>
      <c r="J12" s="576"/>
      <c r="K12" s="574" t="s">
        <v>82</v>
      </c>
      <c r="L12" s="577">
        <v>864</v>
      </c>
      <c r="M12" s="575">
        <v>0.17373818620550976</v>
      </c>
      <c r="N12" s="585"/>
    </row>
    <row r="13" spans="2:14" x14ac:dyDescent="0.2">
      <c r="B13" s="568"/>
      <c r="C13" s="324">
        <v>8</v>
      </c>
      <c r="D13" s="325" t="s">
        <v>25</v>
      </c>
      <c r="E13" s="326">
        <v>743</v>
      </c>
      <c r="F13" s="327">
        <v>2.0716576049072913E-2</v>
      </c>
      <c r="G13" s="569"/>
      <c r="I13" s="584"/>
      <c r="J13" s="576"/>
      <c r="K13" s="574" t="s">
        <v>140</v>
      </c>
      <c r="L13" s="577">
        <v>183</v>
      </c>
      <c r="M13" s="575">
        <v>3.6798713050472553E-2</v>
      </c>
      <c r="N13" s="585"/>
    </row>
    <row r="14" spans="2:14" x14ac:dyDescent="0.2">
      <c r="B14" s="568"/>
      <c r="C14" s="324">
        <v>9</v>
      </c>
      <c r="D14" s="325" t="s">
        <v>31</v>
      </c>
      <c r="E14" s="326">
        <v>566</v>
      </c>
      <c r="F14" s="327">
        <v>1.5781402481527953E-2</v>
      </c>
      <c r="G14" s="569"/>
      <c r="I14" s="584"/>
      <c r="J14" s="576"/>
      <c r="K14" s="574"/>
      <c r="L14" s="577"/>
      <c r="M14" s="575"/>
      <c r="N14" s="585"/>
    </row>
    <row r="15" spans="2:14" x14ac:dyDescent="0.2">
      <c r="B15" s="568"/>
      <c r="C15" s="324">
        <v>10</v>
      </c>
      <c r="D15" s="325" t="s">
        <v>27</v>
      </c>
      <c r="E15" s="326">
        <v>404</v>
      </c>
      <c r="F15" s="327">
        <v>1.1264463962080022E-2</v>
      </c>
      <c r="G15" s="569"/>
      <c r="I15" s="584"/>
      <c r="J15" s="576"/>
      <c r="K15" s="574"/>
      <c r="L15" s="577"/>
      <c r="M15" s="575"/>
      <c r="N15" s="585"/>
    </row>
    <row r="16" spans="2:14" x14ac:dyDescent="0.2">
      <c r="B16" s="568"/>
      <c r="C16" s="324"/>
      <c r="D16" s="328"/>
      <c r="E16" s="326"/>
      <c r="F16" s="327"/>
      <c r="G16" s="569"/>
      <c r="I16" s="584"/>
      <c r="J16" s="576"/>
      <c r="K16" s="574"/>
      <c r="L16" s="577"/>
      <c r="M16" s="575"/>
      <c r="N16" s="585"/>
    </row>
    <row r="17" spans="2:14" s="329" customFormat="1" ht="27.75" customHeight="1" thickBot="1" x14ac:dyDescent="0.25">
      <c r="B17" s="570"/>
      <c r="C17" s="715" t="s">
        <v>1089</v>
      </c>
      <c r="D17" s="715"/>
      <c r="E17" s="715"/>
      <c r="F17" s="715"/>
      <c r="G17" s="571"/>
      <c r="H17" s="555"/>
      <c r="I17" s="587"/>
      <c r="J17" s="718" t="s">
        <v>1120</v>
      </c>
      <c r="K17" s="718"/>
      <c r="L17" s="718"/>
      <c r="M17" s="718"/>
      <c r="N17" s="588"/>
    </row>
    <row r="18" spans="2:14" s="329" customFormat="1" x14ac:dyDescent="0.2">
      <c r="B18" s="589"/>
      <c r="C18" s="590"/>
      <c r="D18" s="590"/>
      <c r="E18" s="590"/>
      <c r="F18" s="590"/>
      <c r="G18" s="589"/>
      <c r="H18" s="555"/>
      <c r="I18" s="589"/>
      <c r="J18" s="600"/>
      <c r="K18" s="600"/>
      <c r="L18" s="600"/>
      <c r="M18" s="600"/>
      <c r="N18" s="593"/>
    </row>
    <row r="19" spans="2:14" s="329" customFormat="1" ht="13.5" thickBot="1" x14ac:dyDescent="0.25">
      <c r="B19" s="589"/>
      <c r="C19" s="590"/>
      <c r="D19" s="590"/>
      <c r="E19" s="590"/>
      <c r="F19" s="590"/>
      <c r="G19" s="589"/>
      <c r="H19" s="555"/>
      <c r="I19" s="589"/>
      <c r="J19" s="591"/>
      <c r="K19" s="592"/>
      <c r="L19" s="592"/>
      <c r="M19" s="592"/>
      <c r="N19" s="593"/>
    </row>
    <row r="20" spans="2:14" ht="4.5" customHeight="1" x14ac:dyDescent="0.2">
      <c r="B20" s="562"/>
      <c r="C20" s="563"/>
      <c r="D20" s="564"/>
      <c r="E20" s="565"/>
      <c r="F20" s="566"/>
      <c r="G20" s="567"/>
      <c r="I20" s="578"/>
      <c r="J20" s="579"/>
      <c r="K20" s="580"/>
      <c r="L20" s="581"/>
      <c r="M20" s="582"/>
      <c r="N20" s="583"/>
    </row>
    <row r="21" spans="2:14" s="323" customFormat="1" x14ac:dyDescent="0.2">
      <c r="B21" s="568"/>
      <c r="C21" s="716" t="s">
        <v>989</v>
      </c>
      <c r="D21" s="716"/>
      <c r="E21" s="716"/>
      <c r="F21" s="716"/>
      <c r="G21" s="569"/>
      <c r="H21" s="553"/>
      <c r="I21" s="584"/>
      <c r="J21" s="717" t="s">
        <v>1039</v>
      </c>
      <c r="K21" s="717"/>
      <c r="L21" s="717"/>
      <c r="M21" s="717"/>
      <c r="N21" s="585"/>
    </row>
    <row r="22" spans="2:14" ht="16.5" thickBot="1" x14ac:dyDescent="0.25">
      <c r="B22" s="568"/>
      <c r="C22" s="547" t="s">
        <v>14</v>
      </c>
      <c r="D22" s="548" t="s">
        <v>329</v>
      </c>
      <c r="E22" s="572" t="s">
        <v>1</v>
      </c>
      <c r="F22" s="549" t="s">
        <v>331</v>
      </c>
      <c r="G22" s="569"/>
      <c r="H22" s="554"/>
      <c r="I22" s="584"/>
      <c r="J22" s="551" t="s">
        <v>14</v>
      </c>
      <c r="K22" s="550" t="s">
        <v>330</v>
      </c>
      <c r="L22" s="573" t="s">
        <v>1</v>
      </c>
      <c r="M22" s="552" t="s">
        <v>331</v>
      </c>
      <c r="N22" s="586"/>
    </row>
    <row r="23" spans="2:14" x14ac:dyDescent="0.2">
      <c r="B23" s="568"/>
      <c r="C23" s="324">
        <v>1</v>
      </c>
      <c r="D23" s="325" t="s">
        <v>22</v>
      </c>
      <c r="E23" s="326">
        <v>707</v>
      </c>
      <c r="F23" s="327">
        <v>0.24237230030853615</v>
      </c>
      <c r="G23" s="569"/>
      <c r="I23" s="584"/>
      <c r="J23" s="576">
        <v>1</v>
      </c>
      <c r="K23" s="574" t="s">
        <v>108</v>
      </c>
      <c r="L23" s="577">
        <v>402</v>
      </c>
      <c r="M23" s="575">
        <v>0.57758620689655171</v>
      </c>
      <c r="N23" s="585"/>
    </row>
    <row r="24" spans="2:14" x14ac:dyDescent="0.2">
      <c r="B24" s="568"/>
      <c r="C24" s="324">
        <v>2</v>
      </c>
      <c r="D24" s="325" t="s">
        <v>20</v>
      </c>
      <c r="E24" s="326">
        <v>627</v>
      </c>
      <c r="F24" s="327">
        <v>0.2149468632156325</v>
      </c>
      <c r="G24" s="569"/>
      <c r="I24" s="584"/>
      <c r="J24" s="576">
        <v>2</v>
      </c>
      <c r="K24" s="574" t="s">
        <v>114</v>
      </c>
      <c r="L24" s="577">
        <v>84</v>
      </c>
      <c r="M24" s="575">
        <v>0.1206896551724138</v>
      </c>
      <c r="N24" s="585"/>
    </row>
    <row r="25" spans="2:14" x14ac:dyDescent="0.2">
      <c r="B25" s="568"/>
      <c r="C25" s="324">
        <v>3</v>
      </c>
      <c r="D25" s="325" t="s">
        <v>18</v>
      </c>
      <c r="E25" s="326">
        <v>184</v>
      </c>
      <c r="F25" s="327">
        <v>6.3078505313678437E-2</v>
      </c>
      <c r="G25" s="569"/>
      <c r="I25" s="584"/>
      <c r="J25" s="576">
        <v>3</v>
      </c>
      <c r="K25" s="574" t="s">
        <v>116</v>
      </c>
      <c r="L25" s="577">
        <v>43</v>
      </c>
      <c r="M25" s="575">
        <v>6.17816091954023E-2</v>
      </c>
      <c r="N25" s="585"/>
    </row>
    <row r="26" spans="2:14" x14ac:dyDescent="0.2">
      <c r="B26" s="568"/>
      <c r="C26" s="324">
        <v>4</v>
      </c>
      <c r="D26" s="325" t="s">
        <v>24</v>
      </c>
      <c r="E26" s="326">
        <v>144</v>
      </c>
      <c r="F26" s="327">
        <v>4.9365786767226603E-2</v>
      </c>
      <c r="G26" s="569"/>
      <c r="I26" s="584"/>
      <c r="J26" s="576">
        <v>4</v>
      </c>
      <c r="K26" s="574" t="s">
        <v>120</v>
      </c>
      <c r="L26" s="577">
        <v>33</v>
      </c>
      <c r="M26" s="575">
        <v>4.7413793103448273E-2</v>
      </c>
      <c r="N26" s="585"/>
    </row>
    <row r="27" spans="2:14" x14ac:dyDescent="0.2">
      <c r="B27" s="568"/>
      <c r="C27" s="324">
        <v>5</v>
      </c>
      <c r="D27" s="325" t="s">
        <v>21</v>
      </c>
      <c r="E27" s="326">
        <v>140</v>
      </c>
      <c r="F27" s="327">
        <v>4.7994514912581422E-2</v>
      </c>
      <c r="G27" s="569"/>
      <c r="I27" s="584"/>
      <c r="J27" s="576">
        <v>5</v>
      </c>
      <c r="K27" s="574" t="s">
        <v>123</v>
      </c>
      <c r="L27" s="577">
        <v>15</v>
      </c>
      <c r="M27" s="575">
        <v>2.1551724137931036E-2</v>
      </c>
      <c r="N27" s="585"/>
    </row>
    <row r="28" spans="2:14" x14ac:dyDescent="0.2">
      <c r="B28" s="568"/>
      <c r="C28" s="324">
        <v>6</v>
      </c>
      <c r="D28" s="325" t="s">
        <v>19</v>
      </c>
      <c r="E28" s="326">
        <v>126</v>
      </c>
      <c r="F28" s="327">
        <v>4.3195063421323281E-2</v>
      </c>
      <c r="G28" s="569"/>
      <c r="I28" s="584"/>
      <c r="J28" s="576">
        <v>6</v>
      </c>
      <c r="K28" s="574" t="s">
        <v>141</v>
      </c>
      <c r="L28" s="577">
        <v>11</v>
      </c>
      <c r="M28" s="575">
        <v>1.5804597701149427E-2</v>
      </c>
      <c r="N28" s="585"/>
    </row>
    <row r="29" spans="2:14" x14ac:dyDescent="0.2">
      <c r="B29" s="568"/>
      <c r="C29" s="324">
        <v>7</v>
      </c>
      <c r="D29" s="325" t="s">
        <v>23</v>
      </c>
      <c r="E29" s="326">
        <v>120</v>
      </c>
      <c r="F29" s="327">
        <v>4.1138155639355502E-2</v>
      </c>
      <c r="G29" s="569"/>
      <c r="I29" s="584"/>
      <c r="J29" s="576"/>
      <c r="K29" s="574" t="s">
        <v>82</v>
      </c>
      <c r="L29" s="577">
        <v>135</v>
      </c>
      <c r="M29" s="575">
        <v>0.19396551724137931</v>
      </c>
      <c r="N29" s="585"/>
    </row>
    <row r="30" spans="2:14" x14ac:dyDescent="0.2">
      <c r="B30" s="568"/>
      <c r="C30" s="324">
        <v>8</v>
      </c>
      <c r="D30" s="325" t="s">
        <v>27</v>
      </c>
      <c r="E30" s="326">
        <v>85</v>
      </c>
      <c r="F30" s="327">
        <v>2.9139526911210148E-2</v>
      </c>
      <c r="G30" s="569"/>
      <c r="I30" s="584"/>
      <c r="J30" s="576"/>
      <c r="K30" s="574" t="s">
        <v>140</v>
      </c>
      <c r="L30" s="577">
        <v>30</v>
      </c>
      <c r="M30" s="575">
        <v>4.3103448275862072E-2</v>
      </c>
      <c r="N30" s="585"/>
    </row>
    <row r="31" spans="2:14" x14ac:dyDescent="0.2">
      <c r="B31" s="568"/>
      <c r="C31" s="324">
        <v>9</v>
      </c>
      <c r="D31" s="325" t="s">
        <v>33</v>
      </c>
      <c r="E31" s="326">
        <v>76</v>
      </c>
      <c r="F31" s="327">
        <v>2.6054165238258483E-2</v>
      </c>
      <c r="G31" s="569"/>
      <c r="I31" s="584"/>
      <c r="J31" s="576"/>
      <c r="K31" s="574"/>
      <c r="L31" s="577"/>
      <c r="M31" s="575"/>
      <c r="N31" s="585"/>
    </row>
    <row r="32" spans="2:14" s="329" customFormat="1" x14ac:dyDescent="0.2">
      <c r="B32" s="568"/>
      <c r="C32" s="324">
        <v>10</v>
      </c>
      <c r="D32" s="325" t="s">
        <v>28</v>
      </c>
      <c r="E32" s="326">
        <v>65</v>
      </c>
      <c r="F32" s="327">
        <v>2.2283167637984231E-2</v>
      </c>
      <c r="G32" s="569"/>
      <c r="H32" s="553"/>
      <c r="I32" s="584"/>
      <c r="J32" s="576"/>
      <c r="K32" s="574"/>
      <c r="L32" s="577"/>
      <c r="M32" s="575"/>
      <c r="N32" s="585"/>
    </row>
    <row r="33" spans="2:14" x14ac:dyDescent="0.2">
      <c r="B33" s="568"/>
      <c r="C33" s="324"/>
      <c r="D33" s="328"/>
      <c r="E33" s="326"/>
      <c r="F33" s="327"/>
      <c r="G33" s="569"/>
      <c r="I33" s="584"/>
      <c r="J33" s="576"/>
      <c r="K33" s="574"/>
      <c r="L33" s="577"/>
      <c r="M33" s="575"/>
      <c r="N33" s="585"/>
    </row>
    <row r="34" spans="2:14" ht="27.75" customHeight="1" thickBot="1" x14ac:dyDescent="0.25">
      <c r="B34" s="570"/>
      <c r="C34" s="715" t="s">
        <v>1171</v>
      </c>
      <c r="D34" s="715"/>
      <c r="E34" s="715"/>
      <c r="F34" s="715"/>
      <c r="G34" s="571"/>
      <c r="H34" s="555"/>
      <c r="I34" s="587"/>
      <c r="J34" s="718" t="s">
        <v>1121</v>
      </c>
      <c r="K34" s="718"/>
      <c r="L34" s="718"/>
      <c r="M34" s="718"/>
      <c r="N34" s="588"/>
    </row>
    <row r="35" spans="2:14" x14ac:dyDescent="0.2">
      <c r="B35" s="589"/>
      <c r="C35" s="590"/>
      <c r="D35" s="590"/>
      <c r="E35" s="590"/>
      <c r="F35" s="590"/>
      <c r="G35" s="589"/>
      <c r="H35" s="555"/>
      <c r="I35" s="589"/>
      <c r="J35" s="600"/>
      <c r="K35" s="600"/>
      <c r="L35" s="600"/>
      <c r="M35" s="600"/>
      <c r="N35" s="593"/>
    </row>
    <row r="36" spans="2:14" s="323" customFormat="1" ht="13.5" thickBot="1" x14ac:dyDescent="0.25">
      <c r="B36"/>
      <c r="C36"/>
      <c r="D36"/>
      <c r="E36"/>
      <c r="F36"/>
      <c r="G36"/>
      <c r="H36"/>
      <c r="I36"/>
      <c r="J36"/>
      <c r="K36"/>
      <c r="L36"/>
      <c r="M36"/>
      <c r="N36"/>
    </row>
    <row r="37" spans="2:14" ht="4.5" customHeight="1" x14ac:dyDescent="0.2">
      <c r="B37" s="562"/>
      <c r="C37" s="563"/>
      <c r="D37" s="564"/>
      <c r="E37" s="565"/>
      <c r="F37" s="566"/>
      <c r="G37" s="567"/>
      <c r="I37" s="578"/>
      <c r="J37" s="579"/>
      <c r="K37" s="580"/>
      <c r="L37" s="581"/>
      <c r="M37" s="582"/>
      <c r="N37" s="583"/>
    </row>
    <row r="38" spans="2:14" x14ac:dyDescent="0.2">
      <c r="B38" s="568"/>
      <c r="C38" s="716" t="s">
        <v>990</v>
      </c>
      <c r="D38" s="716"/>
      <c r="E38" s="716"/>
      <c r="F38" s="716"/>
      <c r="G38" s="569"/>
      <c r="I38" s="584"/>
      <c r="J38" s="717" t="s">
        <v>1040</v>
      </c>
      <c r="K38" s="717"/>
      <c r="L38" s="717"/>
      <c r="M38" s="717"/>
      <c r="N38" s="585"/>
    </row>
    <row r="39" spans="2:14" ht="16.5" thickBot="1" x14ac:dyDescent="0.25">
      <c r="B39" s="568"/>
      <c r="C39" s="547" t="s">
        <v>14</v>
      </c>
      <c r="D39" s="548" t="s">
        <v>329</v>
      </c>
      <c r="E39" s="572" t="s">
        <v>1</v>
      </c>
      <c r="F39" s="549" t="s">
        <v>331</v>
      </c>
      <c r="G39" s="569"/>
      <c r="H39" s="554"/>
      <c r="I39" s="584"/>
      <c r="J39" s="551" t="s">
        <v>14</v>
      </c>
      <c r="K39" s="550" t="s">
        <v>330</v>
      </c>
      <c r="L39" s="573" t="s">
        <v>1</v>
      </c>
      <c r="M39" s="552" t="s">
        <v>331</v>
      </c>
      <c r="N39" s="586"/>
    </row>
    <row r="40" spans="2:14" x14ac:dyDescent="0.2">
      <c r="B40" s="568"/>
      <c r="C40" s="324">
        <v>1</v>
      </c>
      <c r="D40" s="325" t="s">
        <v>18</v>
      </c>
      <c r="E40" s="326">
        <v>10211</v>
      </c>
      <c r="F40" s="327">
        <v>0.23983558426306517</v>
      </c>
      <c r="G40" s="569"/>
      <c r="I40" s="584"/>
      <c r="J40" s="576">
        <v>1</v>
      </c>
      <c r="K40" s="574" t="s">
        <v>108</v>
      </c>
      <c r="L40" s="577">
        <v>4043</v>
      </c>
      <c r="M40" s="575">
        <v>0.44253502626970226</v>
      </c>
      <c r="N40" s="585"/>
    </row>
    <row r="41" spans="2:14" x14ac:dyDescent="0.2">
      <c r="B41" s="568"/>
      <c r="C41" s="324">
        <v>2</v>
      </c>
      <c r="D41" s="325" t="s">
        <v>20</v>
      </c>
      <c r="E41" s="326">
        <v>7805</v>
      </c>
      <c r="F41" s="327">
        <v>0.18332354668232531</v>
      </c>
      <c r="G41" s="569"/>
      <c r="I41" s="584"/>
      <c r="J41" s="576">
        <v>2</v>
      </c>
      <c r="K41" s="574" t="s">
        <v>114</v>
      </c>
      <c r="L41" s="577">
        <v>1272</v>
      </c>
      <c r="M41" s="575">
        <v>0.13922942206654992</v>
      </c>
      <c r="N41" s="585"/>
    </row>
    <row r="42" spans="2:14" x14ac:dyDescent="0.2">
      <c r="B42" s="568"/>
      <c r="C42" s="324">
        <v>3</v>
      </c>
      <c r="D42" s="325" t="s">
        <v>21</v>
      </c>
      <c r="E42" s="326">
        <v>4372</v>
      </c>
      <c r="F42" s="327">
        <v>0.10268937169700529</v>
      </c>
      <c r="G42" s="569"/>
      <c r="I42" s="584"/>
      <c r="J42" s="576">
        <v>3</v>
      </c>
      <c r="K42" s="574" t="s">
        <v>141</v>
      </c>
      <c r="L42" s="577">
        <v>799</v>
      </c>
      <c r="M42" s="575">
        <v>8.7456217162872149E-2</v>
      </c>
      <c r="N42" s="585"/>
    </row>
    <row r="43" spans="2:14" x14ac:dyDescent="0.2">
      <c r="B43" s="568"/>
      <c r="C43" s="324">
        <v>4</v>
      </c>
      <c r="D43" s="325" t="s">
        <v>19</v>
      </c>
      <c r="E43" s="326">
        <v>2918</v>
      </c>
      <c r="F43" s="327">
        <v>6.8537874339401061E-2</v>
      </c>
      <c r="G43" s="569"/>
      <c r="I43" s="584"/>
      <c r="J43" s="576">
        <v>4</v>
      </c>
      <c r="K43" s="574" t="s">
        <v>116</v>
      </c>
      <c r="L43" s="577">
        <v>693</v>
      </c>
      <c r="M43" s="575">
        <v>7.5853765323992989E-2</v>
      </c>
      <c r="N43" s="585"/>
    </row>
    <row r="44" spans="2:14" x14ac:dyDescent="0.2">
      <c r="B44" s="568"/>
      <c r="C44" s="324">
        <v>5</v>
      </c>
      <c r="D44" s="325" t="s">
        <v>22</v>
      </c>
      <c r="E44" s="326">
        <v>2388</v>
      </c>
      <c r="F44" s="327">
        <v>5.6089254257193188E-2</v>
      </c>
      <c r="G44" s="569"/>
      <c r="I44" s="584"/>
      <c r="J44" s="576">
        <v>5</v>
      </c>
      <c r="K44" s="574" t="s">
        <v>120</v>
      </c>
      <c r="L44" s="577">
        <v>515</v>
      </c>
      <c r="M44" s="575">
        <v>5.637040280210158E-2</v>
      </c>
      <c r="N44" s="585"/>
    </row>
    <row r="45" spans="2:14" x14ac:dyDescent="0.2">
      <c r="B45" s="568"/>
      <c r="C45" s="324">
        <v>6</v>
      </c>
      <c r="D45" s="325" t="s">
        <v>23</v>
      </c>
      <c r="E45" s="326">
        <v>1975</v>
      </c>
      <c r="F45" s="327">
        <v>4.6388725778038757E-2</v>
      </c>
      <c r="G45" s="569"/>
      <c r="I45" s="584"/>
      <c r="J45" s="576">
        <v>6</v>
      </c>
      <c r="K45" s="574" t="s">
        <v>123</v>
      </c>
      <c r="L45" s="577">
        <v>279</v>
      </c>
      <c r="M45" s="575">
        <v>3.0538528896672506E-2</v>
      </c>
      <c r="N45" s="585"/>
    </row>
    <row r="46" spans="2:14" s="329" customFormat="1" x14ac:dyDescent="0.2">
      <c r="B46" s="568"/>
      <c r="C46" s="324">
        <v>7</v>
      </c>
      <c r="D46" s="325" t="s">
        <v>24</v>
      </c>
      <c r="E46" s="326">
        <v>1501</v>
      </c>
      <c r="F46" s="327">
        <v>3.5255431591309457E-2</v>
      </c>
      <c r="G46" s="569"/>
      <c r="H46" s="553"/>
      <c r="I46" s="584"/>
      <c r="J46" s="576"/>
      <c r="K46" s="574" t="s">
        <v>82</v>
      </c>
      <c r="L46" s="577">
        <v>1944</v>
      </c>
      <c r="M46" s="575">
        <v>0.212784588441331</v>
      </c>
      <c r="N46" s="585"/>
    </row>
    <row r="47" spans="2:14" x14ac:dyDescent="0.2">
      <c r="B47" s="568"/>
      <c r="C47" s="324">
        <v>8</v>
      </c>
      <c r="D47" s="325" t="s">
        <v>25</v>
      </c>
      <c r="E47" s="326">
        <v>1117</v>
      </c>
      <c r="F47" s="327">
        <v>2.6236054022313566E-2</v>
      </c>
      <c r="G47" s="569"/>
      <c r="I47" s="584"/>
      <c r="J47" s="576"/>
      <c r="K47" s="574" t="s">
        <v>140</v>
      </c>
      <c r="L47" s="577">
        <v>290</v>
      </c>
      <c r="M47" s="575">
        <v>3.1742556917688264E-2</v>
      </c>
      <c r="N47" s="585"/>
    </row>
    <row r="48" spans="2:14" x14ac:dyDescent="0.2">
      <c r="B48" s="568"/>
      <c r="C48" s="324">
        <v>9</v>
      </c>
      <c r="D48" s="325" t="s">
        <v>29</v>
      </c>
      <c r="E48" s="326">
        <v>884</v>
      </c>
      <c r="F48" s="327">
        <v>2.0763358778625954E-2</v>
      </c>
      <c r="G48" s="569"/>
      <c r="I48" s="584"/>
      <c r="J48" s="576"/>
      <c r="K48" s="574"/>
      <c r="L48" s="577"/>
      <c r="M48" s="575"/>
      <c r="N48" s="585"/>
    </row>
    <row r="49" spans="2:14" s="323" customFormat="1" x14ac:dyDescent="0.2">
      <c r="B49" s="568"/>
      <c r="C49" s="324">
        <v>10</v>
      </c>
      <c r="D49" s="325" t="s">
        <v>31</v>
      </c>
      <c r="E49" s="326">
        <v>812</v>
      </c>
      <c r="F49" s="327">
        <v>1.9072225484439227E-2</v>
      </c>
      <c r="G49" s="569"/>
      <c r="H49" s="553"/>
      <c r="I49" s="584"/>
      <c r="J49" s="576"/>
      <c r="K49" s="574"/>
      <c r="L49" s="577"/>
      <c r="M49" s="575"/>
      <c r="N49" s="585"/>
    </row>
    <row r="50" spans="2:14" x14ac:dyDescent="0.2">
      <c r="B50" s="568"/>
      <c r="C50" s="324"/>
      <c r="D50" s="328"/>
      <c r="E50" s="326"/>
      <c r="F50" s="327"/>
      <c r="G50" s="569"/>
      <c r="I50" s="584"/>
      <c r="J50" s="576"/>
      <c r="K50" s="574"/>
      <c r="L50" s="577"/>
      <c r="M50" s="575"/>
      <c r="N50" s="585"/>
    </row>
    <row r="51" spans="2:14" ht="27.75" customHeight="1" thickBot="1" x14ac:dyDescent="0.25">
      <c r="B51" s="570"/>
      <c r="C51" s="715" t="s">
        <v>1090</v>
      </c>
      <c r="D51" s="715"/>
      <c r="E51" s="715"/>
      <c r="F51" s="715"/>
      <c r="G51" s="571"/>
      <c r="H51" s="555"/>
      <c r="I51" s="587"/>
      <c r="J51" s="718" t="s">
        <v>1122</v>
      </c>
      <c r="K51" s="718"/>
      <c r="L51" s="718"/>
      <c r="M51" s="718"/>
      <c r="N51" s="588"/>
    </row>
    <row r="52" spans="2:14" s="323" customFormat="1" x14ac:dyDescent="0.2">
      <c r="B52"/>
      <c r="C52"/>
      <c r="D52"/>
      <c r="E52"/>
      <c r="F52"/>
      <c r="G52"/>
      <c r="H52"/>
      <c r="I52"/>
      <c r="J52"/>
      <c r="K52"/>
      <c r="L52"/>
      <c r="M52"/>
      <c r="N52"/>
    </row>
    <row r="53" spans="2:14" ht="13.5" thickBot="1" x14ac:dyDescent="0.25">
      <c r="C53"/>
      <c r="D53"/>
      <c r="E53"/>
      <c r="F53"/>
      <c r="H53"/>
      <c r="J53"/>
      <c r="K53"/>
      <c r="L53"/>
      <c r="M53"/>
      <c r="N53"/>
    </row>
    <row r="54" spans="2:14" ht="4.5" customHeight="1" x14ac:dyDescent="0.2">
      <c r="B54" s="562"/>
      <c r="C54" s="563"/>
      <c r="D54" s="564"/>
      <c r="E54" s="565"/>
      <c r="F54" s="566"/>
      <c r="G54" s="567"/>
      <c r="I54" s="578"/>
      <c r="J54" s="579"/>
      <c r="K54" s="580"/>
      <c r="L54" s="581"/>
      <c r="M54" s="582"/>
      <c r="N54" s="583"/>
    </row>
    <row r="55" spans="2:14" x14ac:dyDescent="0.2">
      <c r="B55" s="568"/>
      <c r="C55" s="716" t="s">
        <v>991</v>
      </c>
      <c r="D55" s="716"/>
      <c r="E55" s="716"/>
      <c r="F55" s="716"/>
      <c r="G55" s="569"/>
      <c r="I55" s="584"/>
      <c r="J55" s="717" t="s">
        <v>1041</v>
      </c>
      <c r="K55" s="717"/>
      <c r="L55" s="717"/>
      <c r="M55" s="717"/>
      <c r="N55" s="585"/>
    </row>
    <row r="56" spans="2:14" ht="16.5" thickBot="1" x14ac:dyDescent="0.25">
      <c r="B56" s="568"/>
      <c r="C56" s="547" t="s">
        <v>14</v>
      </c>
      <c r="D56" s="548" t="s">
        <v>329</v>
      </c>
      <c r="E56" s="572" t="s">
        <v>1</v>
      </c>
      <c r="F56" s="549" t="s">
        <v>331</v>
      </c>
      <c r="G56" s="569"/>
      <c r="H56" s="554"/>
      <c r="I56" s="584"/>
      <c r="J56" s="551" t="s">
        <v>14</v>
      </c>
      <c r="K56" s="550" t="s">
        <v>330</v>
      </c>
      <c r="L56" s="573" t="s">
        <v>1</v>
      </c>
      <c r="M56" s="552" t="s">
        <v>331</v>
      </c>
      <c r="N56" s="586"/>
    </row>
    <row r="57" spans="2:14" x14ac:dyDescent="0.2">
      <c r="B57" s="568"/>
      <c r="C57" s="324">
        <v>1</v>
      </c>
      <c r="D57" s="325" t="s">
        <v>18</v>
      </c>
      <c r="E57" s="326">
        <v>3158</v>
      </c>
      <c r="F57" s="327">
        <v>0.22164514317798989</v>
      </c>
      <c r="G57" s="569"/>
      <c r="I57" s="584"/>
      <c r="J57" s="576">
        <v>1</v>
      </c>
      <c r="K57" s="574" t="s">
        <v>108</v>
      </c>
      <c r="L57" s="577">
        <v>1568</v>
      </c>
      <c r="M57" s="575">
        <v>0.53864651322569568</v>
      </c>
      <c r="N57" s="585"/>
    </row>
    <row r="58" spans="2:14" x14ac:dyDescent="0.2">
      <c r="B58" s="568"/>
      <c r="C58" s="324">
        <v>2</v>
      </c>
      <c r="D58" s="325" t="s">
        <v>22</v>
      </c>
      <c r="E58" s="326">
        <v>2500</v>
      </c>
      <c r="F58" s="327">
        <v>0.17546322290847838</v>
      </c>
      <c r="G58" s="569"/>
      <c r="I58" s="584"/>
      <c r="J58" s="576">
        <v>2</v>
      </c>
      <c r="K58" s="574" t="s">
        <v>114</v>
      </c>
      <c r="L58" s="577">
        <v>381</v>
      </c>
      <c r="M58" s="575">
        <v>0.13088285812435591</v>
      </c>
      <c r="N58" s="585"/>
    </row>
    <row r="59" spans="2:14" x14ac:dyDescent="0.2">
      <c r="B59" s="568"/>
      <c r="C59" s="324">
        <v>3</v>
      </c>
      <c r="D59" s="325" t="s">
        <v>20</v>
      </c>
      <c r="E59" s="326">
        <v>2131</v>
      </c>
      <c r="F59" s="327">
        <v>0.14956485120718696</v>
      </c>
      <c r="G59" s="569"/>
      <c r="I59" s="584"/>
      <c r="J59" s="576">
        <v>3</v>
      </c>
      <c r="K59" s="574" t="s">
        <v>116</v>
      </c>
      <c r="L59" s="577">
        <v>263</v>
      </c>
      <c r="M59" s="575">
        <v>9.0346959807626248E-2</v>
      </c>
      <c r="N59" s="585"/>
    </row>
    <row r="60" spans="2:14" s="329" customFormat="1" x14ac:dyDescent="0.2">
      <c r="B60" s="568"/>
      <c r="C60" s="324">
        <v>4</v>
      </c>
      <c r="D60" s="325" t="s">
        <v>21</v>
      </c>
      <c r="E60" s="326">
        <v>1435</v>
      </c>
      <c r="F60" s="327">
        <v>0.10071588994946659</v>
      </c>
      <c r="G60" s="569"/>
      <c r="H60" s="553"/>
      <c r="I60" s="584"/>
      <c r="J60" s="576">
        <v>4</v>
      </c>
      <c r="K60" s="574" t="s">
        <v>120</v>
      </c>
      <c r="L60" s="577">
        <v>180</v>
      </c>
      <c r="M60" s="575">
        <v>6.1834421161113019E-2</v>
      </c>
      <c r="N60" s="585"/>
    </row>
    <row r="61" spans="2:14" x14ac:dyDescent="0.2">
      <c r="B61" s="568"/>
      <c r="C61" s="324">
        <v>5</v>
      </c>
      <c r="D61" s="325" t="s">
        <v>19</v>
      </c>
      <c r="E61" s="326">
        <v>591</v>
      </c>
      <c r="F61" s="327">
        <v>4.1479505895564289E-2</v>
      </c>
      <c r="G61" s="569"/>
      <c r="I61" s="584"/>
      <c r="J61" s="576">
        <v>5</v>
      </c>
      <c r="K61" s="574" t="s">
        <v>141</v>
      </c>
      <c r="L61" s="577">
        <v>96</v>
      </c>
      <c r="M61" s="575">
        <v>3.2978357952593608E-2</v>
      </c>
      <c r="N61" s="585"/>
    </row>
    <row r="62" spans="2:14" x14ac:dyDescent="0.2">
      <c r="B62" s="568"/>
      <c r="C62" s="324">
        <v>6</v>
      </c>
      <c r="D62" s="325" t="s">
        <v>23</v>
      </c>
      <c r="E62" s="326">
        <v>578</v>
      </c>
      <c r="F62" s="327">
        <v>4.0567097136440203E-2</v>
      </c>
      <c r="G62" s="569"/>
      <c r="I62" s="584"/>
      <c r="J62" s="576">
        <v>6</v>
      </c>
      <c r="K62" s="574" t="s">
        <v>123</v>
      </c>
      <c r="L62" s="577">
        <v>83</v>
      </c>
      <c r="M62" s="575">
        <v>2.8512538646513225E-2</v>
      </c>
      <c r="N62" s="585"/>
    </row>
    <row r="63" spans="2:14" s="323" customFormat="1" x14ac:dyDescent="0.2">
      <c r="B63" s="568"/>
      <c r="C63" s="324">
        <v>7</v>
      </c>
      <c r="D63" s="325" t="s">
        <v>24</v>
      </c>
      <c r="E63" s="326">
        <v>566</v>
      </c>
      <c r="F63" s="327">
        <v>3.9724873666479504E-2</v>
      </c>
      <c r="G63" s="569"/>
      <c r="H63" s="553"/>
      <c r="I63" s="584"/>
      <c r="J63" s="576"/>
      <c r="K63" s="574" t="s">
        <v>82</v>
      </c>
      <c r="L63" s="577">
        <v>460</v>
      </c>
      <c r="M63" s="575">
        <v>0.15802129852284438</v>
      </c>
      <c r="N63" s="585"/>
    </row>
    <row r="64" spans="2:14" x14ac:dyDescent="0.2">
      <c r="B64" s="568"/>
      <c r="C64" s="324">
        <v>8</v>
      </c>
      <c r="D64" s="325" t="s">
        <v>25</v>
      </c>
      <c r="E64" s="326">
        <v>336</v>
      </c>
      <c r="F64" s="327">
        <v>2.3582257158899493E-2</v>
      </c>
      <c r="G64" s="569"/>
      <c r="I64" s="584"/>
      <c r="J64" s="576"/>
      <c r="K64" s="574" t="s">
        <v>140</v>
      </c>
      <c r="L64" s="577">
        <v>90</v>
      </c>
      <c r="M64" s="575">
        <v>3.091721058055651E-2</v>
      </c>
      <c r="N64" s="585"/>
    </row>
    <row r="65" spans="2:14" x14ac:dyDescent="0.2">
      <c r="B65" s="568"/>
      <c r="C65" s="324">
        <v>9</v>
      </c>
      <c r="D65" s="325" t="s">
        <v>31</v>
      </c>
      <c r="E65" s="326">
        <v>243</v>
      </c>
      <c r="F65" s="327">
        <v>1.7055025266704098E-2</v>
      </c>
      <c r="G65" s="569"/>
      <c r="I65" s="584"/>
      <c r="J65" s="576"/>
      <c r="K65" s="574"/>
      <c r="L65" s="577"/>
      <c r="M65" s="575"/>
      <c r="N65" s="585"/>
    </row>
    <row r="66" spans="2:14" x14ac:dyDescent="0.2">
      <c r="B66" s="568"/>
      <c r="C66" s="324">
        <v>10</v>
      </c>
      <c r="D66" s="325" t="s">
        <v>27</v>
      </c>
      <c r="E66" s="326">
        <v>196</v>
      </c>
      <c r="F66" s="327">
        <v>1.3756316676024706E-2</v>
      </c>
      <c r="G66" s="569"/>
      <c r="I66" s="584"/>
      <c r="J66" s="576"/>
      <c r="K66" s="574"/>
      <c r="L66" s="577"/>
      <c r="M66" s="575"/>
      <c r="N66" s="585"/>
    </row>
    <row r="67" spans="2:14" x14ac:dyDescent="0.2">
      <c r="B67" s="568"/>
      <c r="C67" s="324"/>
      <c r="D67" s="328"/>
      <c r="E67" s="326"/>
      <c r="F67" s="327"/>
      <c r="G67" s="569"/>
      <c r="I67" s="584"/>
      <c r="J67" s="576"/>
      <c r="K67" s="574"/>
      <c r="L67" s="577"/>
      <c r="M67" s="575"/>
      <c r="N67" s="585"/>
    </row>
    <row r="68" spans="2:14" ht="27.75" customHeight="1" thickBot="1" x14ac:dyDescent="0.25">
      <c r="B68" s="570"/>
      <c r="C68" s="715" t="s">
        <v>1091</v>
      </c>
      <c r="D68" s="715"/>
      <c r="E68" s="715"/>
      <c r="F68" s="715"/>
      <c r="G68" s="571"/>
      <c r="H68" s="555"/>
      <c r="I68" s="587"/>
      <c r="J68" s="718" t="s">
        <v>1123</v>
      </c>
      <c r="K68" s="718"/>
      <c r="L68" s="718"/>
      <c r="M68" s="718"/>
      <c r="N68" s="588"/>
    </row>
    <row r="69" spans="2:14" x14ac:dyDescent="0.2">
      <c r="B69" s="589"/>
      <c r="C69" s="590"/>
      <c r="D69" s="590"/>
      <c r="E69" s="590"/>
      <c r="F69" s="590"/>
      <c r="G69" s="589"/>
      <c r="H69" s="555"/>
      <c r="I69" s="589"/>
      <c r="J69" s="600"/>
      <c r="K69" s="600"/>
      <c r="L69" s="600"/>
      <c r="M69" s="600"/>
      <c r="N69" s="593"/>
    </row>
    <row r="70" spans="2:14" ht="13.5" thickBot="1" x14ac:dyDescent="0.25">
      <c r="B70" s="589"/>
      <c r="C70" s="590"/>
      <c r="D70" s="590"/>
      <c r="E70" s="590"/>
      <c r="F70" s="590"/>
      <c r="G70" s="589"/>
      <c r="H70" s="555"/>
      <c r="I70" s="589"/>
      <c r="J70" s="591"/>
      <c r="K70" s="592"/>
      <c r="L70" s="592"/>
      <c r="M70" s="592"/>
      <c r="N70" s="593"/>
    </row>
    <row r="71" spans="2:14" ht="4.5" customHeight="1" x14ac:dyDescent="0.2">
      <c r="B71" s="562"/>
      <c r="C71" s="563"/>
      <c r="D71" s="564"/>
      <c r="E71" s="565"/>
      <c r="F71" s="566"/>
      <c r="G71" s="567"/>
      <c r="I71" s="578"/>
      <c r="J71" s="579"/>
      <c r="K71" s="580"/>
      <c r="L71" s="581"/>
      <c r="M71" s="582"/>
      <c r="N71" s="583"/>
    </row>
    <row r="72" spans="2:14" x14ac:dyDescent="0.2">
      <c r="B72" s="568"/>
      <c r="C72" s="716" t="s">
        <v>992</v>
      </c>
      <c r="D72" s="716"/>
      <c r="E72" s="716"/>
      <c r="F72" s="716"/>
      <c r="G72" s="569"/>
      <c r="I72" s="584"/>
      <c r="J72" s="717" t="s">
        <v>1042</v>
      </c>
      <c r="K72" s="717"/>
      <c r="L72" s="717"/>
      <c r="M72" s="717"/>
      <c r="N72" s="585"/>
    </row>
    <row r="73" spans="2:14" ht="16.5" thickBot="1" x14ac:dyDescent="0.25">
      <c r="B73" s="568"/>
      <c r="C73" s="547" t="s">
        <v>14</v>
      </c>
      <c r="D73" s="548" t="s">
        <v>329</v>
      </c>
      <c r="E73" s="572" t="s">
        <v>1</v>
      </c>
      <c r="F73" s="549" t="s">
        <v>331</v>
      </c>
      <c r="G73" s="569"/>
      <c r="H73" s="554"/>
      <c r="I73" s="584"/>
      <c r="J73" s="551" t="s">
        <v>14</v>
      </c>
      <c r="K73" s="550" t="s">
        <v>330</v>
      </c>
      <c r="L73" s="573" t="s">
        <v>1</v>
      </c>
      <c r="M73" s="552" t="s">
        <v>331</v>
      </c>
      <c r="N73" s="586"/>
    </row>
    <row r="74" spans="2:14" s="329" customFormat="1" x14ac:dyDescent="0.2">
      <c r="B74" s="568"/>
      <c r="C74" s="324">
        <v>1</v>
      </c>
      <c r="D74" s="325" t="s">
        <v>18</v>
      </c>
      <c r="E74" s="326">
        <v>120166</v>
      </c>
      <c r="F74" s="327">
        <v>0.409198330052918</v>
      </c>
      <c r="G74" s="569"/>
      <c r="H74" s="553"/>
      <c r="I74" s="584"/>
      <c r="J74" s="576">
        <v>1</v>
      </c>
      <c r="K74" s="574" t="s">
        <v>108</v>
      </c>
      <c r="L74" s="577">
        <v>17044</v>
      </c>
      <c r="M74" s="575">
        <v>0.30818190037067172</v>
      </c>
      <c r="N74" s="585"/>
    </row>
    <row r="75" spans="2:14" x14ac:dyDescent="0.2">
      <c r="B75" s="568"/>
      <c r="C75" s="324">
        <v>2</v>
      </c>
      <c r="D75" s="325" t="s">
        <v>21</v>
      </c>
      <c r="E75" s="326">
        <v>40090</v>
      </c>
      <c r="F75" s="327">
        <v>0.13651749290000068</v>
      </c>
      <c r="G75" s="569"/>
      <c r="I75" s="584"/>
      <c r="J75" s="576">
        <v>2</v>
      </c>
      <c r="K75" s="574" t="s">
        <v>114</v>
      </c>
      <c r="L75" s="577">
        <v>12892</v>
      </c>
      <c r="M75" s="575">
        <v>0.2331073139860772</v>
      </c>
      <c r="N75" s="585"/>
    </row>
    <row r="76" spans="2:14" x14ac:dyDescent="0.2">
      <c r="B76" s="568"/>
      <c r="C76" s="324">
        <v>3</v>
      </c>
      <c r="D76" s="325" t="s">
        <v>20</v>
      </c>
      <c r="E76" s="326">
        <v>33768</v>
      </c>
      <c r="F76" s="327">
        <v>0.11498934148783295</v>
      </c>
      <c r="G76" s="569"/>
      <c r="I76" s="584"/>
      <c r="J76" s="576">
        <v>3</v>
      </c>
      <c r="K76" s="574" t="s">
        <v>116</v>
      </c>
      <c r="L76" s="577">
        <v>6870</v>
      </c>
      <c r="M76" s="575">
        <v>0.12422023325196636</v>
      </c>
      <c r="N76" s="585"/>
    </row>
    <row r="77" spans="2:14" s="323" customFormat="1" x14ac:dyDescent="0.2">
      <c r="B77" s="568"/>
      <c r="C77" s="324">
        <v>4</v>
      </c>
      <c r="D77" s="325" t="s">
        <v>19</v>
      </c>
      <c r="E77" s="326">
        <v>17614</v>
      </c>
      <c r="F77" s="327">
        <v>5.9980521824410375E-2</v>
      </c>
      <c r="G77" s="569"/>
      <c r="H77" s="553"/>
      <c r="I77" s="584"/>
      <c r="J77" s="576">
        <v>4</v>
      </c>
      <c r="K77" s="574" t="s">
        <v>120</v>
      </c>
      <c r="L77" s="577">
        <v>4230</v>
      </c>
      <c r="M77" s="575">
        <v>7.6484947111472745E-2</v>
      </c>
      <c r="N77" s="585"/>
    </row>
    <row r="78" spans="2:14" x14ac:dyDescent="0.2">
      <c r="B78" s="568"/>
      <c r="C78" s="324">
        <v>5</v>
      </c>
      <c r="D78" s="325" t="s">
        <v>24</v>
      </c>
      <c r="E78" s="326">
        <v>8975</v>
      </c>
      <c r="F78" s="327">
        <v>3.0562347188264057E-2</v>
      </c>
      <c r="G78" s="569"/>
      <c r="I78" s="584"/>
      <c r="J78" s="576">
        <v>5</v>
      </c>
      <c r="K78" s="574" t="s">
        <v>141</v>
      </c>
      <c r="L78" s="577">
        <v>3349</v>
      </c>
      <c r="M78" s="575">
        <v>6.0555103516861046E-2</v>
      </c>
      <c r="N78" s="585"/>
    </row>
    <row r="79" spans="2:14" x14ac:dyDescent="0.2">
      <c r="B79" s="568"/>
      <c r="C79" s="324">
        <v>6</v>
      </c>
      <c r="D79" s="325" t="s">
        <v>22</v>
      </c>
      <c r="E79" s="326">
        <v>8830</v>
      </c>
      <c r="F79" s="327">
        <v>3.0068582247618009E-2</v>
      </c>
      <c r="G79" s="569"/>
      <c r="I79" s="584"/>
      <c r="J79" s="576">
        <v>6</v>
      </c>
      <c r="K79" s="574" t="s">
        <v>123</v>
      </c>
      <c r="L79" s="577">
        <v>2595</v>
      </c>
      <c r="M79" s="575">
        <v>4.6921616490371576E-2</v>
      </c>
      <c r="N79" s="585"/>
    </row>
    <row r="80" spans="2:14" x14ac:dyDescent="0.2">
      <c r="B80" s="568"/>
      <c r="C80" s="324">
        <v>7</v>
      </c>
      <c r="D80" s="325" t="s">
        <v>23</v>
      </c>
      <c r="E80" s="326">
        <v>7653</v>
      </c>
      <c r="F80" s="327">
        <v>2.6060573039753187E-2</v>
      </c>
      <c r="G80" s="569"/>
      <c r="I80" s="584"/>
      <c r="J80" s="576"/>
      <c r="K80" s="574" t="s">
        <v>82</v>
      </c>
      <c r="L80" s="577">
        <v>11953</v>
      </c>
      <c r="M80" s="575">
        <v>0.2161287406201971</v>
      </c>
      <c r="N80" s="585"/>
    </row>
    <row r="81" spans="2:14" x14ac:dyDescent="0.2">
      <c r="B81" s="568"/>
      <c r="C81" s="324">
        <v>8</v>
      </c>
      <c r="D81" s="325" t="s">
        <v>31</v>
      </c>
      <c r="E81" s="326">
        <v>5182</v>
      </c>
      <c r="F81" s="327">
        <v>1.7646137396053967E-2</v>
      </c>
      <c r="G81" s="569"/>
      <c r="I81" s="584"/>
      <c r="J81" s="576"/>
      <c r="K81" s="574" t="s">
        <v>140</v>
      </c>
      <c r="L81" s="577">
        <v>2749</v>
      </c>
      <c r="M81" s="575">
        <v>4.9706174848567035E-2</v>
      </c>
      <c r="N81" s="585"/>
    </row>
    <row r="82" spans="2:14" x14ac:dyDescent="0.2">
      <c r="B82" s="568"/>
      <c r="C82" s="324">
        <v>9</v>
      </c>
      <c r="D82" s="325" t="s">
        <v>29</v>
      </c>
      <c r="E82" s="326">
        <v>4567</v>
      </c>
      <c r="F82" s="327">
        <v>1.5551892992624173E-2</v>
      </c>
      <c r="G82" s="569"/>
      <c r="I82" s="584"/>
      <c r="J82" s="576"/>
      <c r="K82" s="574"/>
      <c r="L82" s="577"/>
      <c r="M82" s="575"/>
      <c r="N82" s="585"/>
    </row>
    <row r="83" spans="2:14" x14ac:dyDescent="0.2">
      <c r="B83" s="568"/>
      <c r="C83" s="324">
        <v>10</v>
      </c>
      <c r="D83" s="325" t="s">
        <v>27</v>
      </c>
      <c r="E83" s="326">
        <v>4460</v>
      </c>
      <c r="F83" s="327">
        <v>1.5187528519181917E-2</v>
      </c>
      <c r="G83" s="569"/>
      <c r="I83" s="584"/>
      <c r="J83" s="576"/>
      <c r="K83" s="574"/>
      <c r="L83" s="577"/>
      <c r="M83" s="575"/>
      <c r="N83" s="585"/>
    </row>
    <row r="84" spans="2:14" x14ac:dyDescent="0.2">
      <c r="B84" s="568"/>
      <c r="C84" s="324"/>
      <c r="D84" s="328"/>
      <c r="E84" s="326"/>
      <c r="F84" s="327"/>
      <c r="G84" s="569"/>
      <c r="I84" s="584"/>
      <c r="J84" s="576"/>
      <c r="K84" s="574"/>
      <c r="L84" s="577"/>
      <c r="M84" s="575"/>
      <c r="N84" s="585"/>
    </row>
    <row r="85" spans="2:14" ht="39.75" customHeight="1" thickBot="1" x14ac:dyDescent="0.25">
      <c r="B85" s="570"/>
      <c r="C85" s="715" t="s">
        <v>1172</v>
      </c>
      <c r="D85" s="715"/>
      <c r="E85" s="715"/>
      <c r="F85" s="715"/>
      <c r="G85" s="571"/>
      <c r="H85" s="555"/>
      <c r="I85" s="587"/>
      <c r="J85" s="718" t="s">
        <v>1124</v>
      </c>
      <c r="K85" s="718"/>
      <c r="L85" s="718"/>
      <c r="M85" s="718"/>
      <c r="N85" s="588"/>
    </row>
    <row r="86" spans="2:14" x14ac:dyDescent="0.2">
      <c r="B86" s="589"/>
      <c r="C86" s="590"/>
      <c r="D86" s="590"/>
      <c r="E86" s="590"/>
      <c r="F86" s="590"/>
      <c r="G86" s="589"/>
      <c r="H86" s="555"/>
      <c r="I86" s="589"/>
      <c r="J86" s="600"/>
      <c r="K86" s="600"/>
      <c r="L86" s="600"/>
      <c r="M86" s="600"/>
      <c r="N86" s="593"/>
    </row>
    <row r="87" spans="2:14" ht="13.5" thickBot="1" x14ac:dyDescent="0.25">
      <c r="C87"/>
      <c r="D87"/>
      <c r="E87"/>
      <c r="F87"/>
      <c r="H87"/>
      <c r="J87"/>
      <c r="K87"/>
      <c r="L87"/>
      <c r="M87"/>
      <c r="N87"/>
    </row>
    <row r="88" spans="2:14" s="329" customFormat="1" ht="4.5" customHeight="1" x14ac:dyDescent="0.2">
      <c r="B88" s="562"/>
      <c r="C88" s="563"/>
      <c r="D88" s="564"/>
      <c r="E88" s="565"/>
      <c r="F88" s="566"/>
      <c r="G88" s="567"/>
      <c r="H88" s="553"/>
      <c r="I88" s="578"/>
      <c r="J88" s="579"/>
      <c r="K88" s="580"/>
      <c r="L88" s="581"/>
      <c r="M88" s="582"/>
      <c r="N88" s="583"/>
    </row>
    <row r="89" spans="2:14" x14ac:dyDescent="0.2">
      <c r="B89" s="568"/>
      <c r="C89" s="716" t="s">
        <v>993</v>
      </c>
      <c r="D89" s="716"/>
      <c r="E89" s="716"/>
      <c r="F89" s="716"/>
      <c r="G89" s="569"/>
      <c r="I89" s="584"/>
      <c r="J89" s="717" t="s">
        <v>1043</v>
      </c>
      <c r="K89" s="717"/>
      <c r="L89" s="717"/>
      <c r="M89" s="717"/>
      <c r="N89" s="585"/>
    </row>
    <row r="90" spans="2:14" ht="16.5" thickBot="1" x14ac:dyDescent="0.25">
      <c r="B90" s="568"/>
      <c r="C90" s="547" t="s">
        <v>14</v>
      </c>
      <c r="D90" s="548" t="s">
        <v>329</v>
      </c>
      <c r="E90" s="572" t="s">
        <v>1</v>
      </c>
      <c r="F90" s="549" t="s">
        <v>331</v>
      </c>
      <c r="G90" s="569"/>
      <c r="H90" s="554"/>
      <c r="I90" s="584"/>
      <c r="J90" s="551" t="s">
        <v>14</v>
      </c>
      <c r="K90" s="550" t="s">
        <v>330</v>
      </c>
      <c r="L90" s="573" t="s">
        <v>1</v>
      </c>
      <c r="M90" s="552" t="s">
        <v>331</v>
      </c>
      <c r="N90" s="586"/>
    </row>
    <row r="91" spans="2:14" s="323" customFormat="1" x14ac:dyDescent="0.2">
      <c r="B91" s="568"/>
      <c r="C91" s="324">
        <v>1</v>
      </c>
      <c r="D91" s="325" t="s">
        <v>18</v>
      </c>
      <c r="E91" s="326">
        <v>7031</v>
      </c>
      <c r="F91" s="327">
        <v>0.2174558500603099</v>
      </c>
      <c r="G91" s="569"/>
      <c r="H91" s="553"/>
      <c r="I91" s="584"/>
      <c r="J91" s="576">
        <v>1</v>
      </c>
      <c r="K91" s="574" t="s">
        <v>108</v>
      </c>
      <c r="L91" s="577">
        <v>3336</v>
      </c>
      <c r="M91" s="575">
        <v>0.49613325401546698</v>
      </c>
      <c r="N91" s="585"/>
    </row>
    <row r="92" spans="2:14" x14ac:dyDescent="0.2">
      <c r="B92" s="568"/>
      <c r="C92" s="324">
        <v>2</v>
      </c>
      <c r="D92" s="325" t="s">
        <v>20</v>
      </c>
      <c r="E92" s="326">
        <v>6283</v>
      </c>
      <c r="F92" s="327">
        <v>0.19432159094423654</v>
      </c>
      <c r="G92" s="569"/>
      <c r="I92" s="584"/>
      <c r="J92" s="576">
        <v>2</v>
      </c>
      <c r="K92" s="574" t="s">
        <v>114</v>
      </c>
      <c r="L92" s="577">
        <v>1025</v>
      </c>
      <c r="M92" s="575">
        <v>0.1524390243902439</v>
      </c>
      <c r="N92" s="585"/>
    </row>
    <row r="93" spans="2:14" x14ac:dyDescent="0.2">
      <c r="B93" s="568"/>
      <c r="C93" s="324">
        <v>3</v>
      </c>
      <c r="D93" s="325" t="s">
        <v>21</v>
      </c>
      <c r="E93" s="326">
        <v>3075</v>
      </c>
      <c r="F93" s="327">
        <v>9.5104073237868431E-2</v>
      </c>
      <c r="G93" s="569"/>
      <c r="I93" s="584"/>
      <c r="J93" s="576">
        <v>3</v>
      </c>
      <c r="K93" s="574" t="s">
        <v>116</v>
      </c>
      <c r="L93" s="577">
        <v>437</v>
      </c>
      <c r="M93" s="575">
        <v>6.4991076740035694E-2</v>
      </c>
      <c r="N93" s="585"/>
    </row>
    <row r="94" spans="2:14" x14ac:dyDescent="0.2">
      <c r="B94" s="568"/>
      <c r="C94" s="324">
        <v>4</v>
      </c>
      <c r="D94" s="325" t="s">
        <v>19</v>
      </c>
      <c r="E94" s="326">
        <v>2234</v>
      </c>
      <c r="F94" s="327">
        <v>6.9093495809235142E-2</v>
      </c>
      <c r="G94" s="569"/>
      <c r="I94" s="584"/>
      <c r="J94" s="576">
        <v>4</v>
      </c>
      <c r="K94" s="574" t="s">
        <v>141</v>
      </c>
      <c r="L94" s="577">
        <v>405</v>
      </c>
      <c r="M94" s="575">
        <v>6.0232004759071978E-2</v>
      </c>
      <c r="N94" s="585"/>
    </row>
    <row r="95" spans="2:14" x14ac:dyDescent="0.2">
      <c r="B95" s="568"/>
      <c r="C95" s="324">
        <v>5</v>
      </c>
      <c r="D95" s="325" t="s">
        <v>22</v>
      </c>
      <c r="E95" s="326">
        <v>1832</v>
      </c>
      <c r="F95" s="327">
        <v>5.6660377942040638E-2</v>
      </c>
      <c r="G95" s="569"/>
      <c r="I95" s="584"/>
      <c r="J95" s="576">
        <v>5</v>
      </c>
      <c r="K95" s="574" t="s">
        <v>120</v>
      </c>
      <c r="L95" s="577">
        <v>376</v>
      </c>
      <c r="M95" s="575">
        <v>5.5919095776323618E-2</v>
      </c>
      <c r="N95" s="585"/>
    </row>
    <row r="96" spans="2:14" x14ac:dyDescent="0.2">
      <c r="B96" s="568"/>
      <c r="C96" s="324">
        <v>6</v>
      </c>
      <c r="D96" s="325" t="s">
        <v>23</v>
      </c>
      <c r="E96" s="326">
        <v>1616</v>
      </c>
      <c r="F96" s="327">
        <v>4.9979896699965977E-2</v>
      </c>
      <c r="G96" s="569"/>
      <c r="I96" s="584"/>
      <c r="J96" s="576">
        <v>6</v>
      </c>
      <c r="K96" s="574" t="s">
        <v>123</v>
      </c>
      <c r="L96" s="577">
        <v>154</v>
      </c>
      <c r="M96" s="575">
        <v>2.2903033908387865E-2</v>
      </c>
      <c r="N96" s="585"/>
    </row>
    <row r="97" spans="2:14" x14ac:dyDescent="0.2">
      <c r="B97" s="568"/>
      <c r="C97" s="324">
        <v>7</v>
      </c>
      <c r="D97" s="325" t="s">
        <v>24</v>
      </c>
      <c r="E97" s="326">
        <v>1315</v>
      </c>
      <c r="F97" s="327">
        <v>4.0670522376519344E-2</v>
      </c>
      <c r="G97" s="569"/>
      <c r="I97" s="584"/>
      <c r="J97" s="576"/>
      <c r="K97" s="574" t="s">
        <v>82</v>
      </c>
      <c r="L97" s="577">
        <v>1252</v>
      </c>
      <c r="M97" s="575">
        <v>0.18619869125520525</v>
      </c>
      <c r="N97" s="585"/>
    </row>
    <row r="98" spans="2:14" x14ac:dyDescent="0.2">
      <c r="B98" s="568"/>
      <c r="C98" s="324">
        <v>8</v>
      </c>
      <c r="D98" s="325" t="s">
        <v>25</v>
      </c>
      <c r="E98" s="326">
        <v>948</v>
      </c>
      <c r="F98" s="327">
        <v>2.9319889895772121E-2</v>
      </c>
      <c r="G98" s="569"/>
      <c r="I98" s="584"/>
      <c r="J98" s="576"/>
      <c r="K98" s="574" t="s">
        <v>140</v>
      </c>
      <c r="L98" s="577">
        <v>227</v>
      </c>
      <c r="M98" s="575">
        <v>3.3759666864961332E-2</v>
      </c>
      <c r="N98" s="585"/>
    </row>
    <row r="99" spans="2:14" x14ac:dyDescent="0.2">
      <c r="B99" s="568"/>
      <c r="C99" s="324">
        <v>9</v>
      </c>
      <c r="D99" s="325" t="s">
        <v>27</v>
      </c>
      <c r="E99" s="326">
        <v>770</v>
      </c>
      <c r="F99" s="327">
        <v>2.3814678501840224E-2</v>
      </c>
      <c r="G99" s="569"/>
      <c r="I99" s="584"/>
      <c r="J99" s="576"/>
      <c r="K99" s="574"/>
      <c r="L99" s="577"/>
      <c r="M99" s="575"/>
      <c r="N99" s="585"/>
    </row>
    <row r="100" spans="2:14" x14ac:dyDescent="0.2">
      <c r="B100" s="568"/>
      <c r="C100" s="324">
        <v>10</v>
      </c>
      <c r="D100" s="325" t="s">
        <v>31</v>
      </c>
      <c r="E100" s="326">
        <v>692</v>
      </c>
      <c r="F100" s="327">
        <v>2.1402282497757708E-2</v>
      </c>
      <c r="G100" s="569"/>
      <c r="I100" s="584"/>
      <c r="J100" s="576"/>
      <c r="K100" s="574"/>
      <c r="L100" s="577"/>
      <c r="M100" s="575"/>
      <c r="N100" s="585"/>
    </row>
    <row r="101" spans="2:14" x14ac:dyDescent="0.2">
      <c r="B101" s="568"/>
      <c r="C101" s="324"/>
      <c r="D101" s="328"/>
      <c r="E101" s="326"/>
      <c r="F101" s="327"/>
      <c r="G101" s="569"/>
      <c r="I101" s="584"/>
      <c r="J101" s="576"/>
      <c r="K101" s="574"/>
      <c r="L101" s="577"/>
      <c r="M101" s="575"/>
      <c r="N101" s="585"/>
    </row>
    <row r="102" spans="2:14" s="329" customFormat="1" ht="39.75" customHeight="1" thickBot="1" x14ac:dyDescent="0.25">
      <c r="B102" s="570"/>
      <c r="C102" s="715" t="s">
        <v>1173</v>
      </c>
      <c r="D102" s="715"/>
      <c r="E102" s="715"/>
      <c r="F102" s="715"/>
      <c r="G102" s="571"/>
      <c r="H102" s="555"/>
      <c r="I102" s="587"/>
      <c r="J102" s="718" t="s">
        <v>1125</v>
      </c>
      <c r="K102" s="718"/>
      <c r="L102" s="718"/>
      <c r="M102" s="718"/>
      <c r="N102" s="588"/>
    </row>
    <row r="103" spans="2:14" s="329" customFormat="1" x14ac:dyDescent="0.2">
      <c r="B103" s="589"/>
      <c r="C103" s="590"/>
      <c r="D103" s="590"/>
      <c r="E103" s="590"/>
      <c r="F103" s="590"/>
      <c r="G103" s="589"/>
      <c r="H103" s="555"/>
      <c r="I103" s="589"/>
      <c r="J103" s="600"/>
      <c r="K103" s="600"/>
      <c r="L103" s="600"/>
      <c r="M103" s="600"/>
      <c r="N103" s="593"/>
    </row>
    <row r="104" spans="2:14" ht="13.5" thickBot="1" x14ac:dyDescent="0.25">
      <c r="C104"/>
      <c r="D104"/>
      <c r="E104"/>
      <c r="F104"/>
      <c r="H104"/>
      <c r="J104"/>
      <c r="K104"/>
      <c r="L104"/>
      <c r="M104"/>
      <c r="N104"/>
    </row>
    <row r="105" spans="2:14" s="323" customFormat="1" ht="4.5" customHeight="1" x14ac:dyDescent="0.2">
      <c r="B105" s="562"/>
      <c r="C105" s="563"/>
      <c r="D105" s="564"/>
      <c r="E105" s="565"/>
      <c r="F105" s="566"/>
      <c r="G105" s="567"/>
      <c r="H105" s="553"/>
      <c r="I105" s="578"/>
      <c r="J105" s="579"/>
      <c r="K105" s="580"/>
      <c r="L105" s="581"/>
      <c r="M105" s="582"/>
      <c r="N105" s="583"/>
    </row>
    <row r="106" spans="2:14" x14ac:dyDescent="0.2">
      <c r="B106" s="568"/>
      <c r="C106" s="716" t="s">
        <v>994</v>
      </c>
      <c r="D106" s="716"/>
      <c r="E106" s="716"/>
      <c r="F106" s="716"/>
      <c r="G106" s="569"/>
      <c r="I106" s="584"/>
      <c r="J106" s="717" t="s">
        <v>1044</v>
      </c>
      <c r="K106" s="717"/>
      <c r="L106" s="717"/>
      <c r="M106" s="717"/>
      <c r="N106" s="585"/>
    </row>
    <row r="107" spans="2:14" ht="16.5" thickBot="1" x14ac:dyDescent="0.25">
      <c r="B107" s="568"/>
      <c r="C107" s="547" t="s">
        <v>14</v>
      </c>
      <c r="D107" s="548" t="s">
        <v>329</v>
      </c>
      <c r="E107" s="572" t="s">
        <v>1</v>
      </c>
      <c r="F107" s="549" t="s">
        <v>331</v>
      </c>
      <c r="G107" s="569"/>
      <c r="H107" s="554"/>
      <c r="I107" s="584"/>
      <c r="J107" s="551" t="s">
        <v>14</v>
      </c>
      <c r="K107" s="550" t="s">
        <v>330</v>
      </c>
      <c r="L107" s="573" t="s">
        <v>1</v>
      </c>
      <c r="M107" s="552" t="s">
        <v>331</v>
      </c>
      <c r="N107" s="586"/>
    </row>
    <row r="108" spans="2:14" x14ac:dyDescent="0.2">
      <c r="B108" s="568"/>
      <c r="C108" s="324">
        <v>1</v>
      </c>
      <c r="D108" s="325" t="s">
        <v>18</v>
      </c>
      <c r="E108" s="326">
        <v>5142</v>
      </c>
      <c r="F108" s="327">
        <v>0.25841793145039704</v>
      </c>
      <c r="G108" s="569"/>
      <c r="I108" s="584"/>
      <c r="J108" s="576">
        <v>1</v>
      </c>
      <c r="K108" s="574" t="s">
        <v>108</v>
      </c>
      <c r="L108" s="577">
        <v>5199</v>
      </c>
      <c r="M108" s="575">
        <v>0.6435999009655855</v>
      </c>
      <c r="N108" s="585"/>
    </row>
    <row r="109" spans="2:14" x14ac:dyDescent="0.2">
      <c r="B109" s="568"/>
      <c r="C109" s="324">
        <v>2</v>
      </c>
      <c r="D109" s="325" t="s">
        <v>20</v>
      </c>
      <c r="E109" s="326">
        <v>3263</v>
      </c>
      <c r="F109" s="327">
        <v>0.1639863302844507</v>
      </c>
      <c r="G109" s="569"/>
      <c r="I109" s="584"/>
      <c r="J109" s="576">
        <v>2</v>
      </c>
      <c r="K109" s="574" t="s">
        <v>114</v>
      </c>
      <c r="L109" s="577">
        <v>1011</v>
      </c>
      <c r="M109" s="575">
        <v>0.12515474127259221</v>
      </c>
      <c r="N109" s="585"/>
    </row>
    <row r="110" spans="2:14" x14ac:dyDescent="0.2">
      <c r="B110" s="568"/>
      <c r="C110" s="324">
        <v>3</v>
      </c>
      <c r="D110" s="325" t="s">
        <v>21</v>
      </c>
      <c r="E110" s="326">
        <v>1890</v>
      </c>
      <c r="F110" s="327">
        <v>9.4984420544778375E-2</v>
      </c>
      <c r="G110" s="569"/>
      <c r="I110" s="584"/>
      <c r="J110" s="576">
        <v>3</v>
      </c>
      <c r="K110" s="574" t="s">
        <v>116</v>
      </c>
      <c r="L110" s="577">
        <v>717</v>
      </c>
      <c r="M110" s="575">
        <v>8.875959395890072E-2</v>
      </c>
      <c r="N110" s="585"/>
    </row>
    <row r="111" spans="2:14" x14ac:dyDescent="0.2">
      <c r="B111" s="568"/>
      <c r="C111" s="324">
        <v>4</v>
      </c>
      <c r="D111" s="325" t="s">
        <v>19</v>
      </c>
      <c r="E111" s="326">
        <v>1317</v>
      </c>
      <c r="F111" s="327">
        <v>6.6187556538345557E-2</v>
      </c>
      <c r="G111" s="569"/>
      <c r="I111" s="584"/>
      <c r="J111" s="576">
        <v>4</v>
      </c>
      <c r="K111" s="574" t="s">
        <v>120</v>
      </c>
      <c r="L111" s="577">
        <v>291</v>
      </c>
      <c r="M111" s="575">
        <v>3.6023768259470165E-2</v>
      </c>
      <c r="N111" s="585"/>
    </row>
    <row r="112" spans="2:14" x14ac:dyDescent="0.2">
      <c r="B112" s="568"/>
      <c r="C112" s="324">
        <v>5</v>
      </c>
      <c r="D112" s="325" t="s">
        <v>23</v>
      </c>
      <c r="E112" s="326">
        <v>1118</v>
      </c>
      <c r="F112" s="327">
        <v>5.6186551412202232E-2</v>
      </c>
      <c r="G112" s="569"/>
      <c r="I112" s="584"/>
      <c r="J112" s="576">
        <v>5</v>
      </c>
      <c r="K112" s="574" t="s">
        <v>141</v>
      </c>
      <c r="L112" s="577">
        <v>138</v>
      </c>
      <c r="M112" s="575">
        <v>1.7083436494181727E-2</v>
      </c>
      <c r="N112" s="585"/>
    </row>
    <row r="113" spans="2:14" x14ac:dyDescent="0.2">
      <c r="B113" s="568"/>
      <c r="C113" s="324">
        <v>6</v>
      </c>
      <c r="D113" s="325" t="s">
        <v>22</v>
      </c>
      <c r="E113" s="326">
        <v>921</v>
      </c>
      <c r="F113" s="327">
        <v>4.6286058900392002E-2</v>
      </c>
      <c r="G113" s="569"/>
      <c r="I113" s="584"/>
      <c r="J113" s="576">
        <v>6</v>
      </c>
      <c r="K113" s="574" t="s">
        <v>123</v>
      </c>
      <c r="L113" s="577">
        <v>99</v>
      </c>
      <c r="M113" s="575">
        <v>1.2255508789304283E-2</v>
      </c>
      <c r="N113" s="585"/>
    </row>
    <row r="114" spans="2:14" x14ac:dyDescent="0.2">
      <c r="B114" s="568"/>
      <c r="C114" s="324">
        <v>7</v>
      </c>
      <c r="D114" s="325" t="s">
        <v>24</v>
      </c>
      <c r="E114" s="326">
        <v>856</v>
      </c>
      <c r="F114" s="327">
        <v>4.3019398934566286E-2</v>
      </c>
      <c r="G114" s="569"/>
      <c r="I114" s="584"/>
      <c r="J114" s="576"/>
      <c r="K114" s="574" t="s">
        <v>82</v>
      </c>
      <c r="L114" s="577">
        <v>1123</v>
      </c>
      <c r="M114" s="575">
        <v>0.13901955929685567</v>
      </c>
      <c r="N114" s="585"/>
    </row>
    <row r="115" spans="2:14" x14ac:dyDescent="0.2">
      <c r="B115" s="568"/>
      <c r="C115" s="324">
        <v>8</v>
      </c>
      <c r="D115" s="325" t="s">
        <v>29</v>
      </c>
      <c r="E115" s="326">
        <v>485</v>
      </c>
      <c r="F115" s="327">
        <v>2.437430897577646E-2</v>
      </c>
      <c r="G115" s="569"/>
      <c r="I115" s="584"/>
      <c r="J115" s="576"/>
      <c r="K115" s="574" t="s">
        <v>140</v>
      </c>
      <c r="L115" s="577">
        <v>208</v>
      </c>
      <c r="M115" s="575">
        <v>2.5748947759346372E-2</v>
      </c>
      <c r="N115" s="585"/>
    </row>
    <row r="116" spans="2:14" s="329" customFormat="1" x14ac:dyDescent="0.2">
      <c r="B116" s="568"/>
      <c r="C116" s="324">
        <v>9</v>
      </c>
      <c r="D116" s="325" t="s">
        <v>31</v>
      </c>
      <c r="E116" s="326">
        <v>393</v>
      </c>
      <c r="F116" s="327">
        <v>1.9750728716453916E-2</v>
      </c>
      <c r="G116" s="569"/>
      <c r="H116" s="553"/>
      <c r="I116" s="584"/>
      <c r="J116" s="576"/>
      <c r="K116" s="574"/>
      <c r="L116" s="577"/>
      <c r="M116" s="575"/>
      <c r="N116" s="585"/>
    </row>
    <row r="117" spans="2:14" x14ac:dyDescent="0.2">
      <c r="B117" s="568"/>
      <c r="C117" s="324">
        <v>10</v>
      </c>
      <c r="D117" s="325" t="s">
        <v>25</v>
      </c>
      <c r="E117" s="326">
        <v>375</v>
      </c>
      <c r="F117" s="327">
        <v>1.8846115187456026E-2</v>
      </c>
      <c r="G117" s="569"/>
      <c r="I117" s="584"/>
      <c r="J117" s="576"/>
      <c r="K117" s="574"/>
      <c r="L117" s="577"/>
      <c r="M117" s="575"/>
      <c r="N117" s="585"/>
    </row>
    <row r="118" spans="2:14" x14ac:dyDescent="0.2">
      <c r="B118" s="568"/>
      <c r="C118" s="324"/>
      <c r="D118" s="328"/>
      <c r="E118" s="326"/>
      <c r="F118" s="327"/>
      <c r="G118" s="569"/>
      <c r="I118" s="584"/>
      <c r="J118" s="576"/>
      <c r="K118" s="574"/>
      <c r="L118" s="577"/>
      <c r="M118" s="575"/>
      <c r="N118" s="585"/>
    </row>
    <row r="119" spans="2:14" s="323" customFormat="1" ht="27.75" customHeight="1" thickBot="1" x14ac:dyDescent="0.25">
      <c r="B119" s="570"/>
      <c r="C119" s="715" t="s">
        <v>1092</v>
      </c>
      <c r="D119" s="715"/>
      <c r="E119" s="715"/>
      <c r="F119" s="715"/>
      <c r="G119" s="571"/>
      <c r="H119" s="555"/>
      <c r="I119" s="587"/>
      <c r="J119" s="718" t="s">
        <v>1126</v>
      </c>
      <c r="K119" s="718"/>
      <c r="L119" s="718"/>
      <c r="M119" s="718"/>
      <c r="N119" s="588"/>
    </row>
    <row r="120" spans="2:14" s="323" customFormat="1" x14ac:dyDescent="0.2">
      <c r="B120" s="589"/>
      <c r="C120" s="590"/>
      <c r="D120" s="590"/>
      <c r="E120" s="590"/>
      <c r="F120" s="590"/>
      <c r="G120" s="589"/>
      <c r="H120" s="555"/>
      <c r="I120" s="589"/>
      <c r="J120" s="600"/>
      <c r="K120" s="600"/>
      <c r="L120" s="600"/>
      <c r="M120" s="600"/>
      <c r="N120" s="593"/>
    </row>
    <row r="121" spans="2:14" ht="13.5" thickBot="1" x14ac:dyDescent="0.25">
      <c r="B121" s="589"/>
      <c r="C121" s="590"/>
      <c r="D121" s="590"/>
      <c r="E121" s="590"/>
      <c r="F121" s="590"/>
      <c r="G121" s="589"/>
      <c r="H121" s="555"/>
      <c r="I121" s="589"/>
      <c r="J121" s="591"/>
      <c r="K121" s="592"/>
      <c r="L121" s="592"/>
      <c r="M121" s="592"/>
      <c r="N121" s="593"/>
    </row>
    <row r="122" spans="2:14" ht="4.5" customHeight="1" x14ac:dyDescent="0.2">
      <c r="B122" s="562"/>
      <c r="C122" s="563"/>
      <c r="D122" s="564"/>
      <c r="E122" s="565"/>
      <c r="F122" s="566"/>
      <c r="G122" s="567"/>
      <c r="I122" s="578"/>
      <c r="J122" s="579"/>
      <c r="K122" s="580"/>
      <c r="L122" s="581"/>
      <c r="M122" s="582"/>
      <c r="N122" s="583"/>
    </row>
    <row r="123" spans="2:14" x14ac:dyDescent="0.2">
      <c r="B123" s="568"/>
      <c r="C123" s="716" t="s">
        <v>995</v>
      </c>
      <c r="D123" s="716"/>
      <c r="E123" s="716"/>
      <c r="F123" s="716"/>
      <c r="G123" s="569"/>
      <c r="I123" s="584"/>
      <c r="J123" s="717" t="s">
        <v>1045</v>
      </c>
      <c r="K123" s="717"/>
      <c r="L123" s="717"/>
      <c r="M123" s="717"/>
      <c r="N123" s="585"/>
    </row>
    <row r="124" spans="2:14" ht="16.5" thickBot="1" x14ac:dyDescent="0.25">
      <c r="B124" s="568"/>
      <c r="C124" s="547" t="s">
        <v>14</v>
      </c>
      <c r="D124" s="548" t="s">
        <v>329</v>
      </c>
      <c r="E124" s="572" t="s">
        <v>1</v>
      </c>
      <c r="F124" s="549" t="s">
        <v>331</v>
      </c>
      <c r="G124" s="569"/>
      <c r="H124" s="554"/>
      <c r="I124" s="584"/>
      <c r="J124" s="551" t="s">
        <v>14</v>
      </c>
      <c r="K124" s="550" t="s">
        <v>330</v>
      </c>
      <c r="L124" s="573" t="s">
        <v>1</v>
      </c>
      <c r="M124" s="552" t="s">
        <v>331</v>
      </c>
      <c r="N124" s="586"/>
    </row>
    <row r="125" spans="2:14" x14ac:dyDescent="0.2">
      <c r="B125" s="568"/>
      <c r="C125" s="324">
        <v>1</v>
      </c>
      <c r="D125" s="325" t="s">
        <v>18</v>
      </c>
      <c r="E125" s="326">
        <v>2279</v>
      </c>
      <c r="F125" s="327">
        <v>0.29825939013218167</v>
      </c>
      <c r="G125" s="569"/>
      <c r="I125" s="584"/>
      <c r="J125" s="576">
        <v>1</v>
      </c>
      <c r="K125" s="574" t="s">
        <v>108</v>
      </c>
      <c r="L125" s="577">
        <v>644</v>
      </c>
      <c r="M125" s="575">
        <v>0.54530059271803555</v>
      </c>
      <c r="N125" s="585"/>
    </row>
    <row r="126" spans="2:14" x14ac:dyDescent="0.2">
      <c r="B126" s="568"/>
      <c r="C126" s="324">
        <v>2</v>
      </c>
      <c r="D126" s="325" t="s">
        <v>20</v>
      </c>
      <c r="E126" s="326">
        <v>1305</v>
      </c>
      <c r="F126" s="327">
        <v>0.17078916372202591</v>
      </c>
      <c r="G126" s="569"/>
      <c r="I126" s="584"/>
      <c r="J126" s="576">
        <v>2</v>
      </c>
      <c r="K126" s="574" t="s">
        <v>114</v>
      </c>
      <c r="L126" s="577">
        <v>174</v>
      </c>
      <c r="M126" s="575">
        <v>0.14733276883996613</v>
      </c>
      <c r="N126" s="585"/>
    </row>
    <row r="127" spans="2:14" x14ac:dyDescent="0.2">
      <c r="B127" s="568"/>
      <c r="C127" s="324">
        <v>3</v>
      </c>
      <c r="D127" s="325" t="s">
        <v>21</v>
      </c>
      <c r="E127" s="326">
        <v>729</v>
      </c>
      <c r="F127" s="327">
        <v>9.5406360424028266E-2</v>
      </c>
      <c r="G127" s="569"/>
      <c r="I127" s="584"/>
      <c r="J127" s="576">
        <v>3</v>
      </c>
      <c r="K127" s="574" t="s">
        <v>116</v>
      </c>
      <c r="L127" s="577">
        <v>117</v>
      </c>
      <c r="M127" s="575">
        <v>9.9068585944115162E-2</v>
      </c>
      <c r="N127" s="585"/>
    </row>
    <row r="128" spans="2:14" x14ac:dyDescent="0.2">
      <c r="B128" s="568"/>
      <c r="C128" s="324">
        <v>4</v>
      </c>
      <c r="D128" s="325" t="s">
        <v>19</v>
      </c>
      <c r="E128" s="326">
        <v>549</v>
      </c>
      <c r="F128" s="327">
        <v>7.1849234393404002E-2</v>
      </c>
      <c r="G128" s="569"/>
      <c r="I128" s="584"/>
      <c r="J128" s="576">
        <v>4</v>
      </c>
      <c r="K128" s="574" t="s">
        <v>120</v>
      </c>
      <c r="L128" s="577">
        <v>66</v>
      </c>
      <c r="M128" s="575">
        <v>5.5884843353090602E-2</v>
      </c>
      <c r="N128" s="585"/>
    </row>
    <row r="129" spans="2:14" x14ac:dyDescent="0.2">
      <c r="B129" s="568"/>
      <c r="C129" s="324">
        <v>5</v>
      </c>
      <c r="D129" s="325" t="s">
        <v>22</v>
      </c>
      <c r="E129" s="326">
        <v>410</v>
      </c>
      <c r="F129" s="327">
        <v>5.365789818086638E-2</v>
      </c>
      <c r="G129" s="569"/>
      <c r="I129" s="584"/>
      <c r="J129" s="576">
        <v>5</v>
      </c>
      <c r="K129" s="574" t="s">
        <v>123</v>
      </c>
      <c r="L129" s="577">
        <v>45</v>
      </c>
      <c r="M129" s="575">
        <v>3.810330228619814E-2</v>
      </c>
      <c r="N129" s="585"/>
    </row>
    <row r="130" spans="2:14" s="329" customFormat="1" x14ac:dyDescent="0.2">
      <c r="B130" s="568"/>
      <c r="C130" s="324">
        <v>6</v>
      </c>
      <c r="D130" s="325" t="s">
        <v>23</v>
      </c>
      <c r="E130" s="326">
        <v>271</v>
      </c>
      <c r="F130" s="327">
        <v>3.5466561968328751E-2</v>
      </c>
      <c r="G130" s="569"/>
      <c r="H130" s="553"/>
      <c r="I130" s="584"/>
      <c r="J130" s="576">
        <v>6</v>
      </c>
      <c r="K130" s="574" t="s">
        <v>141</v>
      </c>
      <c r="L130" s="577">
        <v>29</v>
      </c>
      <c r="M130" s="575">
        <v>2.4555461473327687E-2</v>
      </c>
      <c r="N130" s="585"/>
    </row>
    <row r="131" spans="2:14" x14ac:dyDescent="0.2">
      <c r="B131" s="568"/>
      <c r="C131" s="324">
        <v>7</v>
      </c>
      <c r="D131" s="325" t="s">
        <v>24</v>
      </c>
      <c r="E131" s="326">
        <v>236</v>
      </c>
      <c r="F131" s="327">
        <v>3.0886009684596257E-2</v>
      </c>
      <c r="G131" s="569"/>
      <c r="I131" s="584"/>
      <c r="J131" s="576"/>
      <c r="K131" s="574" t="s">
        <v>82</v>
      </c>
      <c r="L131" s="577">
        <v>176</v>
      </c>
      <c r="M131" s="575">
        <v>0.14902624894157493</v>
      </c>
      <c r="N131" s="585"/>
    </row>
    <row r="132" spans="2:14" x14ac:dyDescent="0.2">
      <c r="B132" s="568"/>
      <c r="C132" s="324">
        <v>8</v>
      </c>
      <c r="D132" s="325" t="s">
        <v>25</v>
      </c>
      <c r="E132" s="326">
        <v>189</v>
      </c>
      <c r="F132" s="327">
        <v>2.4734982332155476E-2</v>
      </c>
      <c r="G132" s="569"/>
      <c r="I132" s="584"/>
      <c r="J132" s="576"/>
      <c r="K132" s="574" t="s">
        <v>140</v>
      </c>
      <c r="L132" s="577">
        <v>40</v>
      </c>
      <c r="M132" s="575">
        <v>3.3869602032176122E-2</v>
      </c>
      <c r="N132" s="585"/>
    </row>
    <row r="133" spans="2:14" s="323" customFormat="1" x14ac:dyDescent="0.2">
      <c r="B133" s="568"/>
      <c r="C133" s="324">
        <v>9</v>
      </c>
      <c r="D133" s="325" t="s">
        <v>29</v>
      </c>
      <c r="E133" s="326">
        <v>187</v>
      </c>
      <c r="F133" s="327">
        <v>2.4473236487370764E-2</v>
      </c>
      <c r="G133" s="569"/>
      <c r="H133" s="553"/>
      <c r="I133" s="584"/>
      <c r="J133" s="576"/>
      <c r="K133" s="574"/>
      <c r="L133" s="577"/>
      <c r="M133" s="575"/>
      <c r="N133" s="585"/>
    </row>
    <row r="134" spans="2:14" x14ac:dyDescent="0.2">
      <c r="B134" s="568"/>
      <c r="C134" s="324">
        <v>10</v>
      </c>
      <c r="D134" s="325" t="s">
        <v>31</v>
      </c>
      <c r="E134" s="326">
        <v>174</v>
      </c>
      <c r="F134" s="327">
        <v>2.2771888496270123E-2</v>
      </c>
      <c r="G134" s="569"/>
      <c r="I134" s="584"/>
      <c r="J134" s="576"/>
      <c r="K134" s="574"/>
      <c r="L134" s="577"/>
      <c r="M134" s="575"/>
      <c r="N134" s="585"/>
    </row>
    <row r="135" spans="2:14" x14ac:dyDescent="0.2">
      <c r="B135" s="568"/>
      <c r="C135" s="324"/>
      <c r="D135" s="328"/>
      <c r="E135" s="326"/>
      <c r="F135" s="327"/>
      <c r="G135" s="569"/>
      <c r="I135" s="584"/>
      <c r="J135" s="576"/>
      <c r="K135" s="574"/>
      <c r="L135" s="577"/>
      <c r="M135" s="575"/>
      <c r="N135" s="585"/>
    </row>
    <row r="136" spans="2:14" ht="27.75" customHeight="1" thickBot="1" x14ac:dyDescent="0.25">
      <c r="B136" s="570"/>
      <c r="C136" s="715" t="s">
        <v>1093</v>
      </c>
      <c r="D136" s="715"/>
      <c r="E136" s="715"/>
      <c r="F136" s="715"/>
      <c r="G136" s="571"/>
      <c r="H136" s="555"/>
      <c r="I136" s="587"/>
      <c r="J136" s="718" t="s">
        <v>1127</v>
      </c>
      <c r="K136" s="718"/>
      <c r="L136" s="718"/>
      <c r="M136" s="718"/>
      <c r="N136" s="588"/>
    </row>
    <row r="137" spans="2:14" x14ac:dyDescent="0.2">
      <c r="B137" s="589"/>
      <c r="C137" s="590"/>
      <c r="D137" s="590"/>
      <c r="E137" s="590"/>
      <c r="F137" s="590"/>
      <c r="G137" s="589"/>
      <c r="H137" s="555"/>
      <c r="I137" s="589"/>
      <c r="J137" s="600"/>
      <c r="K137" s="600"/>
      <c r="L137" s="600"/>
      <c r="M137" s="600"/>
      <c r="N137" s="593"/>
    </row>
    <row r="138" spans="2:14" ht="13.5" thickBot="1" x14ac:dyDescent="0.25">
      <c r="C138"/>
      <c r="D138"/>
      <c r="E138"/>
      <c r="F138"/>
      <c r="H138"/>
      <c r="J138"/>
      <c r="K138"/>
      <c r="L138"/>
      <c r="M138"/>
      <c r="N138"/>
    </row>
    <row r="139" spans="2:14" ht="4.5" customHeight="1" x14ac:dyDescent="0.2">
      <c r="B139" s="562"/>
      <c r="C139" s="563"/>
      <c r="D139" s="564"/>
      <c r="E139" s="565"/>
      <c r="F139" s="566"/>
      <c r="G139" s="567"/>
      <c r="I139" s="578"/>
      <c r="J139" s="579"/>
      <c r="K139" s="580"/>
      <c r="L139" s="581"/>
      <c r="M139" s="582"/>
      <c r="N139" s="583"/>
    </row>
    <row r="140" spans="2:14" x14ac:dyDescent="0.2">
      <c r="B140" s="568"/>
      <c r="C140" s="716" t="s">
        <v>996</v>
      </c>
      <c r="D140" s="716"/>
      <c r="E140" s="716"/>
      <c r="F140" s="716"/>
      <c r="G140" s="569"/>
      <c r="I140" s="584"/>
      <c r="J140" s="717" t="s">
        <v>1046</v>
      </c>
      <c r="K140" s="717"/>
      <c r="L140" s="717"/>
      <c r="M140" s="717"/>
      <c r="N140" s="585"/>
    </row>
    <row r="141" spans="2:14" ht="16.5" thickBot="1" x14ac:dyDescent="0.25">
      <c r="B141" s="568"/>
      <c r="C141" s="547" t="s">
        <v>14</v>
      </c>
      <c r="D141" s="548" t="s">
        <v>329</v>
      </c>
      <c r="E141" s="572" t="s">
        <v>1</v>
      </c>
      <c r="F141" s="549" t="s">
        <v>331</v>
      </c>
      <c r="G141" s="569"/>
      <c r="H141" s="554"/>
      <c r="I141" s="584"/>
      <c r="J141" s="551" t="s">
        <v>14</v>
      </c>
      <c r="K141" s="550" t="s">
        <v>330</v>
      </c>
      <c r="L141" s="573" t="s">
        <v>1</v>
      </c>
      <c r="M141" s="552" t="s">
        <v>331</v>
      </c>
      <c r="N141" s="586"/>
    </row>
    <row r="142" spans="2:14" x14ac:dyDescent="0.2">
      <c r="B142" s="568"/>
      <c r="C142" s="324">
        <v>1</v>
      </c>
      <c r="D142" s="325" t="s">
        <v>18</v>
      </c>
      <c r="E142" s="326">
        <v>3370</v>
      </c>
      <c r="F142" s="327">
        <v>0.37746415770609321</v>
      </c>
      <c r="G142" s="569"/>
      <c r="I142" s="584"/>
      <c r="J142" s="576">
        <v>1</v>
      </c>
      <c r="K142" s="574" t="s">
        <v>108</v>
      </c>
      <c r="L142" s="577">
        <v>707</v>
      </c>
      <c r="M142" s="575">
        <v>0.46118721461187212</v>
      </c>
      <c r="N142" s="585"/>
    </row>
    <row r="143" spans="2:14" x14ac:dyDescent="0.2">
      <c r="B143" s="568"/>
      <c r="C143" s="324">
        <v>2</v>
      </c>
      <c r="D143" s="325" t="s">
        <v>21</v>
      </c>
      <c r="E143" s="326">
        <v>1179</v>
      </c>
      <c r="F143" s="327">
        <v>0.13205645161290322</v>
      </c>
      <c r="G143" s="569"/>
      <c r="I143" s="584"/>
      <c r="J143" s="576">
        <v>2</v>
      </c>
      <c r="K143" s="574" t="s">
        <v>114</v>
      </c>
      <c r="L143" s="577">
        <v>189</v>
      </c>
      <c r="M143" s="575">
        <v>0.12328767123287671</v>
      </c>
      <c r="N143" s="585"/>
    </row>
    <row r="144" spans="2:14" x14ac:dyDescent="0.2">
      <c r="B144" s="568"/>
      <c r="C144" s="324">
        <v>3</v>
      </c>
      <c r="D144" s="325" t="s">
        <v>20</v>
      </c>
      <c r="E144" s="326">
        <v>948</v>
      </c>
      <c r="F144" s="327">
        <v>0.10618279569892473</v>
      </c>
      <c r="G144" s="569"/>
      <c r="I144" s="584"/>
      <c r="J144" s="576">
        <v>3</v>
      </c>
      <c r="K144" s="574" t="s">
        <v>116</v>
      </c>
      <c r="L144" s="577">
        <v>156</v>
      </c>
      <c r="M144" s="575">
        <v>0.10176125244618395</v>
      </c>
      <c r="N144" s="585"/>
    </row>
    <row r="145" spans="2:14" x14ac:dyDescent="0.2">
      <c r="B145" s="568"/>
      <c r="C145" s="324">
        <v>4</v>
      </c>
      <c r="D145" s="325" t="s">
        <v>19</v>
      </c>
      <c r="E145" s="326">
        <v>693</v>
      </c>
      <c r="F145" s="327">
        <v>7.7620967741935484E-2</v>
      </c>
      <c r="G145" s="569"/>
      <c r="I145" s="584"/>
      <c r="J145" s="576">
        <v>4</v>
      </c>
      <c r="K145" s="574" t="s">
        <v>120</v>
      </c>
      <c r="L145" s="577">
        <v>117</v>
      </c>
      <c r="M145" s="575">
        <v>7.6320939334637961E-2</v>
      </c>
      <c r="N145" s="585"/>
    </row>
    <row r="146" spans="2:14" x14ac:dyDescent="0.2">
      <c r="B146" s="568"/>
      <c r="C146" s="324">
        <v>5</v>
      </c>
      <c r="D146" s="325" t="s">
        <v>24</v>
      </c>
      <c r="E146" s="326">
        <v>273</v>
      </c>
      <c r="F146" s="327">
        <v>3.0577956989247312E-2</v>
      </c>
      <c r="G146" s="569"/>
      <c r="I146" s="584"/>
      <c r="J146" s="576">
        <v>5</v>
      </c>
      <c r="K146" s="574" t="s">
        <v>123</v>
      </c>
      <c r="L146" s="577">
        <v>52</v>
      </c>
      <c r="M146" s="575">
        <v>3.3920417482061316E-2</v>
      </c>
      <c r="N146" s="585"/>
    </row>
    <row r="147" spans="2:14" s="323" customFormat="1" x14ac:dyDescent="0.2">
      <c r="B147" s="568"/>
      <c r="C147" s="324">
        <v>6</v>
      </c>
      <c r="D147" s="325" t="s">
        <v>23</v>
      </c>
      <c r="E147" s="326">
        <v>264</v>
      </c>
      <c r="F147" s="327">
        <v>2.9569892473118281E-2</v>
      </c>
      <c r="G147" s="569"/>
      <c r="H147" s="553"/>
      <c r="I147" s="584"/>
      <c r="J147" s="576">
        <v>6</v>
      </c>
      <c r="K147" s="574" t="s">
        <v>141</v>
      </c>
      <c r="L147" s="577">
        <v>40</v>
      </c>
      <c r="M147" s="575">
        <v>2.6092628832354858E-2</v>
      </c>
      <c r="N147" s="585"/>
    </row>
    <row r="148" spans="2:14" x14ac:dyDescent="0.2">
      <c r="B148" s="568"/>
      <c r="C148" s="324">
        <v>7</v>
      </c>
      <c r="D148" s="325" t="s">
        <v>29</v>
      </c>
      <c r="E148" s="326">
        <v>223</v>
      </c>
      <c r="F148" s="327">
        <v>2.4977598566308244E-2</v>
      </c>
      <c r="G148" s="569"/>
      <c r="I148" s="584"/>
      <c r="J148" s="576"/>
      <c r="K148" s="574" t="s">
        <v>82</v>
      </c>
      <c r="L148" s="577">
        <v>352</v>
      </c>
      <c r="M148" s="575">
        <v>0.22961513372472275</v>
      </c>
      <c r="N148" s="585"/>
    </row>
    <row r="149" spans="2:14" x14ac:dyDescent="0.2">
      <c r="B149" s="568"/>
      <c r="C149" s="324">
        <v>7</v>
      </c>
      <c r="D149" s="325" t="s">
        <v>22</v>
      </c>
      <c r="E149" s="326">
        <v>223</v>
      </c>
      <c r="F149" s="327">
        <v>2.4977598566308244E-2</v>
      </c>
      <c r="G149" s="569"/>
      <c r="I149" s="584"/>
      <c r="J149" s="576"/>
      <c r="K149" s="574" t="s">
        <v>140</v>
      </c>
      <c r="L149" s="577">
        <v>52</v>
      </c>
      <c r="M149" s="575">
        <v>3.3920417482061316E-2</v>
      </c>
      <c r="N149" s="585"/>
    </row>
    <row r="150" spans="2:14" x14ac:dyDescent="0.2">
      <c r="B150" s="568"/>
      <c r="C150" s="324">
        <v>9</v>
      </c>
      <c r="D150" s="325" t="s">
        <v>31</v>
      </c>
      <c r="E150" s="326">
        <v>178</v>
      </c>
      <c r="F150" s="327">
        <v>1.9937275985663083E-2</v>
      </c>
      <c r="G150" s="569"/>
      <c r="I150" s="584"/>
      <c r="J150" s="576"/>
      <c r="K150" s="574"/>
      <c r="L150" s="577"/>
      <c r="M150" s="575"/>
      <c r="N150" s="585"/>
    </row>
    <row r="151" spans="2:14" x14ac:dyDescent="0.2">
      <c r="B151" s="568"/>
      <c r="C151" s="324">
        <v>10</v>
      </c>
      <c r="D151" s="325" t="s">
        <v>27</v>
      </c>
      <c r="E151" s="326">
        <v>142</v>
      </c>
      <c r="F151" s="327">
        <v>1.5905017921146954E-2</v>
      </c>
      <c r="G151" s="569"/>
      <c r="I151" s="584"/>
      <c r="J151" s="576"/>
      <c r="K151" s="574"/>
      <c r="L151" s="577"/>
      <c r="M151" s="575"/>
      <c r="N151" s="585"/>
    </row>
    <row r="152" spans="2:14" x14ac:dyDescent="0.2">
      <c r="B152" s="568"/>
      <c r="C152" s="324"/>
      <c r="D152" s="328"/>
      <c r="E152" s="326"/>
      <c r="F152" s="327"/>
      <c r="G152" s="569"/>
      <c r="I152" s="584"/>
      <c r="J152" s="576"/>
      <c r="K152" s="574"/>
      <c r="L152" s="577"/>
      <c r="M152" s="575"/>
      <c r="N152" s="585"/>
    </row>
    <row r="153" spans="2:14" ht="27.75" customHeight="1" thickBot="1" x14ac:dyDescent="0.25">
      <c r="B153" s="570"/>
      <c r="C153" s="715" t="s">
        <v>1094</v>
      </c>
      <c r="D153" s="715"/>
      <c r="E153" s="715"/>
      <c r="F153" s="715"/>
      <c r="G153" s="571"/>
      <c r="H153" s="555"/>
      <c r="I153" s="587"/>
      <c r="J153" s="718" t="s">
        <v>1128</v>
      </c>
      <c r="K153" s="718"/>
      <c r="L153" s="718"/>
      <c r="M153" s="718"/>
      <c r="N153" s="588"/>
    </row>
    <row r="154" spans="2:14" x14ac:dyDescent="0.2">
      <c r="B154" s="589"/>
      <c r="C154" s="590"/>
      <c r="D154" s="590"/>
      <c r="E154" s="590"/>
      <c r="F154" s="590"/>
      <c r="G154" s="589"/>
      <c r="H154" s="555"/>
      <c r="I154" s="589"/>
      <c r="J154" s="600"/>
      <c r="K154" s="600"/>
      <c r="L154" s="600"/>
      <c r="M154" s="600"/>
      <c r="N154" s="593"/>
    </row>
    <row r="155" spans="2:14" ht="13.5" thickBot="1" x14ac:dyDescent="0.25">
      <c r="C155"/>
      <c r="D155"/>
      <c r="E155"/>
      <c r="F155"/>
      <c r="H155"/>
      <c r="J155"/>
      <c r="K155"/>
      <c r="L155"/>
      <c r="M155"/>
      <c r="N155"/>
    </row>
    <row r="156" spans="2:14" ht="4.5" customHeight="1" x14ac:dyDescent="0.2">
      <c r="B156" s="562"/>
      <c r="C156" s="563"/>
      <c r="D156" s="564"/>
      <c r="E156" s="565"/>
      <c r="F156" s="566"/>
      <c r="G156" s="567"/>
      <c r="I156" s="578"/>
      <c r="J156" s="579"/>
      <c r="K156" s="580"/>
      <c r="L156" s="581"/>
      <c r="M156" s="582"/>
      <c r="N156" s="583"/>
    </row>
    <row r="157" spans="2:14" x14ac:dyDescent="0.2">
      <c r="B157" s="568"/>
      <c r="C157" s="716" t="s">
        <v>997</v>
      </c>
      <c r="D157" s="716"/>
      <c r="E157" s="716"/>
      <c r="F157" s="716"/>
      <c r="G157" s="569"/>
      <c r="I157" s="584"/>
      <c r="J157" s="717" t="s">
        <v>1047</v>
      </c>
      <c r="K157" s="717"/>
      <c r="L157" s="717"/>
      <c r="M157" s="717"/>
      <c r="N157" s="585"/>
    </row>
    <row r="158" spans="2:14" ht="16.5" thickBot="1" x14ac:dyDescent="0.25">
      <c r="B158" s="568"/>
      <c r="C158" s="547" t="s">
        <v>14</v>
      </c>
      <c r="D158" s="548" t="s">
        <v>329</v>
      </c>
      <c r="E158" s="572" t="s">
        <v>1</v>
      </c>
      <c r="F158" s="549" t="s">
        <v>331</v>
      </c>
      <c r="G158" s="569"/>
      <c r="H158" s="554"/>
      <c r="I158" s="584"/>
      <c r="J158" s="551" t="s">
        <v>14</v>
      </c>
      <c r="K158" s="550" t="s">
        <v>330</v>
      </c>
      <c r="L158" s="573" t="s">
        <v>1</v>
      </c>
      <c r="M158" s="552" t="s">
        <v>331</v>
      </c>
      <c r="N158" s="586"/>
    </row>
    <row r="159" spans="2:14" x14ac:dyDescent="0.2">
      <c r="B159" s="568"/>
      <c r="C159" s="324">
        <v>1</v>
      </c>
      <c r="D159" s="325" t="s">
        <v>18</v>
      </c>
      <c r="E159" s="326">
        <v>180943</v>
      </c>
      <c r="F159" s="327">
        <v>0.59106009479539934</v>
      </c>
      <c r="G159" s="569"/>
      <c r="I159" s="584"/>
      <c r="J159" s="576">
        <v>1</v>
      </c>
      <c r="K159" s="574" t="s">
        <v>108</v>
      </c>
      <c r="L159" s="577">
        <v>21825</v>
      </c>
      <c r="M159" s="575">
        <v>0.495313528357125</v>
      </c>
      <c r="N159" s="585"/>
    </row>
    <row r="160" spans="2:14" x14ac:dyDescent="0.2">
      <c r="B160" s="568"/>
      <c r="C160" s="324">
        <v>2</v>
      </c>
      <c r="D160" s="325" t="s">
        <v>21</v>
      </c>
      <c r="E160" s="326">
        <v>35708</v>
      </c>
      <c r="F160" s="327">
        <v>0.1166421130685029</v>
      </c>
      <c r="G160" s="569"/>
      <c r="I160" s="584"/>
      <c r="J160" s="576">
        <v>2</v>
      </c>
      <c r="K160" s="574" t="s">
        <v>114</v>
      </c>
      <c r="L160" s="577">
        <v>7999</v>
      </c>
      <c r="M160" s="575">
        <v>0.18153552867485193</v>
      </c>
      <c r="N160" s="585"/>
    </row>
    <row r="161" spans="2:14" s="323" customFormat="1" x14ac:dyDescent="0.2">
      <c r="B161" s="568"/>
      <c r="C161" s="324">
        <v>3</v>
      </c>
      <c r="D161" s="325" t="s">
        <v>20</v>
      </c>
      <c r="E161" s="326">
        <v>21042</v>
      </c>
      <c r="F161" s="327">
        <v>6.8734830939493619E-2</v>
      </c>
      <c r="G161" s="569"/>
      <c r="H161" s="553"/>
      <c r="I161" s="584"/>
      <c r="J161" s="576">
        <v>3</v>
      </c>
      <c r="K161" s="574" t="s">
        <v>116</v>
      </c>
      <c r="L161" s="577">
        <v>3739</v>
      </c>
      <c r="M161" s="575">
        <v>8.4855774686244695E-2</v>
      </c>
      <c r="N161" s="585"/>
    </row>
    <row r="162" spans="2:14" x14ac:dyDescent="0.2">
      <c r="B162" s="568"/>
      <c r="C162" s="324">
        <v>4</v>
      </c>
      <c r="D162" s="325" t="s">
        <v>19</v>
      </c>
      <c r="E162" s="326">
        <v>11689</v>
      </c>
      <c r="F162" s="327">
        <v>3.8182750634528133E-2</v>
      </c>
      <c r="G162" s="569"/>
      <c r="I162" s="584"/>
      <c r="J162" s="576">
        <v>4</v>
      </c>
      <c r="K162" s="574" t="s">
        <v>120</v>
      </c>
      <c r="L162" s="577">
        <v>3415</v>
      </c>
      <c r="M162" s="575">
        <v>7.7502666636406967E-2</v>
      </c>
      <c r="N162" s="585"/>
    </row>
    <row r="163" spans="2:14" x14ac:dyDescent="0.2">
      <c r="B163" s="568"/>
      <c r="C163" s="324">
        <v>5</v>
      </c>
      <c r="D163" s="325" t="s">
        <v>22</v>
      </c>
      <c r="E163" s="326">
        <v>7255</v>
      </c>
      <c r="F163" s="327">
        <v>2.3698849846308632E-2</v>
      </c>
      <c r="G163" s="569"/>
      <c r="I163" s="584"/>
      <c r="J163" s="576">
        <v>5</v>
      </c>
      <c r="K163" s="574" t="s">
        <v>123</v>
      </c>
      <c r="L163" s="577">
        <v>1127</v>
      </c>
      <c r="M163" s="575">
        <v>2.5577014728910878E-2</v>
      </c>
      <c r="N163" s="585"/>
    </row>
    <row r="164" spans="2:14" x14ac:dyDescent="0.2">
      <c r="B164" s="568"/>
      <c r="C164" s="324">
        <v>6</v>
      </c>
      <c r="D164" s="325" t="s">
        <v>23</v>
      </c>
      <c r="E164" s="326">
        <v>6451</v>
      </c>
      <c r="F164" s="327">
        <v>2.1072540366442037E-2</v>
      </c>
      <c r="G164" s="569"/>
      <c r="I164" s="584"/>
      <c r="J164" s="576">
        <v>6</v>
      </c>
      <c r="K164" s="574" t="s">
        <v>141</v>
      </c>
      <c r="L164" s="577">
        <v>860</v>
      </c>
      <c r="M164" s="575">
        <v>1.9517509021174228E-2</v>
      </c>
      <c r="N164" s="585"/>
    </row>
    <row r="165" spans="2:14" x14ac:dyDescent="0.2">
      <c r="B165" s="568"/>
      <c r="C165" s="324">
        <v>7</v>
      </c>
      <c r="D165" s="325" t="s">
        <v>24</v>
      </c>
      <c r="E165" s="326">
        <v>5163</v>
      </c>
      <c r="F165" s="327">
        <v>1.6865218712128389E-2</v>
      </c>
      <c r="G165" s="569"/>
      <c r="I165" s="584"/>
      <c r="J165" s="576"/>
      <c r="K165" s="574" t="s">
        <v>82</v>
      </c>
      <c r="L165" s="577">
        <v>6886</v>
      </c>
      <c r="M165" s="575">
        <v>0.15627624083698341</v>
      </c>
      <c r="N165" s="585"/>
    </row>
    <row r="166" spans="2:14" x14ac:dyDescent="0.2">
      <c r="B166" s="568"/>
      <c r="C166" s="324">
        <v>8</v>
      </c>
      <c r="D166" s="325" t="s">
        <v>25</v>
      </c>
      <c r="E166" s="326">
        <v>4113</v>
      </c>
      <c r="F166" s="327">
        <v>1.3435336928720523E-2</v>
      </c>
      <c r="G166" s="569"/>
      <c r="I166" s="584"/>
      <c r="J166" s="576"/>
      <c r="K166" s="574" t="s">
        <v>140</v>
      </c>
      <c r="L166" s="577">
        <v>2315</v>
      </c>
      <c r="M166" s="575">
        <v>5.2538410911649229E-2</v>
      </c>
      <c r="N166" s="585"/>
    </row>
    <row r="167" spans="2:14" x14ac:dyDescent="0.2">
      <c r="B167" s="568"/>
      <c r="C167" s="324">
        <v>9</v>
      </c>
      <c r="D167" s="325" t="s">
        <v>31</v>
      </c>
      <c r="E167" s="326">
        <v>3765</v>
      </c>
      <c r="F167" s="327">
        <v>1.2298576109076774E-2</v>
      </c>
      <c r="G167" s="569"/>
      <c r="I167" s="584"/>
      <c r="J167" s="576"/>
      <c r="K167" s="574"/>
      <c r="L167" s="577"/>
      <c r="M167" s="575"/>
      <c r="N167" s="585"/>
    </row>
    <row r="168" spans="2:14" x14ac:dyDescent="0.2">
      <c r="B168" s="568"/>
      <c r="C168" s="324">
        <v>10</v>
      </c>
      <c r="D168" s="325" t="s">
        <v>29</v>
      </c>
      <c r="E168" s="326">
        <v>2871</v>
      </c>
      <c r="F168" s="327">
        <v>9.3782767620609348E-3</v>
      </c>
      <c r="G168" s="569"/>
      <c r="I168" s="584"/>
      <c r="J168" s="576"/>
      <c r="K168" s="574"/>
      <c r="L168" s="577"/>
      <c r="M168" s="575"/>
      <c r="N168" s="585"/>
    </row>
    <row r="169" spans="2:14" x14ac:dyDescent="0.2">
      <c r="B169" s="568"/>
      <c r="C169" s="324"/>
      <c r="D169" s="328"/>
      <c r="E169" s="326"/>
      <c r="F169" s="327"/>
      <c r="G169" s="569"/>
      <c r="I169" s="584"/>
      <c r="J169" s="576"/>
      <c r="K169" s="574"/>
      <c r="L169" s="577"/>
      <c r="M169" s="575"/>
      <c r="N169" s="585"/>
    </row>
    <row r="170" spans="2:14" ht="27.75" customHeight="1" thickBot="1" x14ac:dyDescent="0.25">
      <c r="B170" s="570"/>
      <c r="C170" s="715" t="s">
        <v>1095</v>
      </c>
      <c r="D170" s="715"/>
      <c r="E170" s="715"/>
      <c r="F170" s="715"/>
      <c r="G170" s="571"/>
      <c r="H170" s="555"/>
      <c r="I170" s="587"/>
      <c r="J170" s="718" t="s">
        <v>1129</v>
      </c>
      <c r="K170" s="718"/>
      <c r="L170" s="718"/>
      <c r="M170" s="718"/>
      <c r="N170" s="588"/>
    </row>
    <row r="171" spans="2:14" x14ac:dyDescent="0.2">
      <c r="B171" s="589"/>
      <c r="C171" s="590"/>
      <c r="D171" s="590"/>
      <c r="E171" s="590"/>
      <c r="F171" s="590"/>
      <c r="G171" s="589"/>
      <c r="H171" s="555"/>
      <c r="I171" s="589"/>
      <c r="J171" s="600"/>
      <c r="K171" s="600"/>
      <c r="L171" s="600"/>
      <c r="M171" s="600"/>
      <c r="N171" s="593"/>
    </row>
    <row r="172" spans="2:14" ht="13.5" thickBot="1" x14ac:dyDescent="0.25">
      <c r="B172" s="589"/>
      <c r="C172" s="590"/>
      <c r="D172" s="590"/>
      <c r="E172" s="590"/>
      <c r="F172" s="590"/>
      <c r="G172" s="589"/>
      <c r="H172" s="555"/>
      <c r="I172" s="589"/>
      <c r="J172" s="591"/>
      <c r="K172" s="592"/>
      <c r="L172" s="592"/>
      <c r="M172" s="592"/>
      <c r="N172" s="593"/>
    </row>
    <row r="173" spans="2:14" ht="4.5" customHeight="1" x14ac:dyDescent="0.2">
      <c r="B173" s="562"/>
      <c r="C173" s="563"/>
      <c r="D173" s="564"/>
      <c r="E173" s="565"/>
      <c r="F173" s="566"/>
      <c r="G173" s="567"/>
      <c r="I173" s="578"/>
      <c r="J173" s="579"/>
      <c r="K173" s="580"/>
      <c r="L173" s="581"/>
      <c r="M173" s="582"/>
      <c r="N173" s="583"/>
    </row>
    <row r="174" spans="2:14" x14ac:dyDescent="0.2">
      <c r="B174" s="568"/>
      <c r="C174" s="716" t="s">
        <v>998</v>
      </c>
      <c r="D174" s="716"/>
      <c r="E174" s="716"/>
      <c r="F174" s="716"/>
      <c r="G174" s="569"/>
      <c r="I174" s="584"/>
      <c r="J174" s="717" t="s">
        <v>1048</v>
      </c>
      <c r="K174" s="717"/>
      <c r="L174" s="717"/>
      <c r="M174" s="717"/>
      <c r="N174" s="585"/>
    </row>
    <row r="175" spans="2:14" s="323" customFormat="1" ht="16.5" thickBot="1" x14ac:dyDescent="0.25">
      <c r="B175" s="568"/>
      <c r="C175" s="547" t="s">
        <v>14</v>
      </c>
      <c r="D175" s="548" t="s">
        <v>329</v>
      </c>
      <c r="E175" s="572" t="s">
        <v>1</v>
      </c>
      <c r="F175" s="549" t="s">
        <v>331</v>
      </c>
      <c r="G175" s="569"/>
      <c r="H175" s="554"/>
      <c r="I175" s="584"/>
      <c r="J175" s="551" t="s">
        <v>14</v>
      </c>
      <c r="K175" s="550" t="s">
        <v>330</v>
      </c>
      <c r="L175" s="573" t="s">
        <v>1</v>
      </c>
      <c r="M175" s="552" t="s">
        <v>331</v>
      </c>
      <c r="N175" s="586"/>
    </row>
    <row r="176" spans="2:14" x14ac:dyDescent="0.2">
      <c r="B176" s="568"/>
      <c r="C176" s="324">
        <v>1</v>
      </c>
      <c r="D176" s="325" t="s">
        <v>18</v>
      </c>
      <c r="E176" s="326">
        <v>65585</v>
      </c>
      <c r="F176" s="327">
        <v>0.53135810871027067</v>
      </c>
      <c r="G176" s="569"/>
      <c r="I176" s="584"/>
      <c r="J176" s="576">
        <v>1</v>
      </c>
      <c r="K176" s="574" t="s">
        <v>108</v>
      </c>
      <c r="L176" s="577">
        <v>6494</v>
      </c>
      <c r="M176" s="575">
        <v>0.4263952724885095</v>
      </c>
      <c r="N176" s="585"/>
    </row>
    <row r="177" spans="2:14" x14ac:dyDescent="0.2">
      <c r="B177" s="568"/>
      <c r="C177" s="324">
        <v>2</v>
      </c>
      <c r="D177" s="325" t="s">
        <v>21</v>
      </c>
      <c r="E177" s="326">
        <v>15483</v>
      </c>
      <c r="F177" s="327">
        <v>0.12544053666480326</v>
      </c>
      <c r="G177" s="569"/>
      <c r="I177" s="584"/>
      <c r="J177" s="576">
        <v>2</v>
      </c>
      <c r="K177" s="574" t="s">
        <v>114</v>
      </c>
      <c r="L177" s="577">
        <v>2519</v>
      </c>
      <c r="M177" s="575">
        <v>0.16539724228496389</v>
      </c>
      <c r="N177" s="585"/>
    </row>
    <row r="178" spans="2:14" x14ac:dyDescent="0.2">
      <c r="B178" s="568"/>
      <c r="C178" s="324">
        <v>3</v>
      </c>
      <c r="D178" s="325" t="s">
        <v>20</v>
      </c>
      <c r="E178" s="326">
        <v>8000</v>
      </c>
      <c r="F178" s="327">
        <v>6.4814589764155911E-2</v>
      </c>
      <c r="G178" s="569"/>
      <c r="I178" s="584"/>
      <c r="J178" s="576">
        <v>3</v>
      </c>
      <c r="K178" s="574" t="s">
        <v>116</v>
      </c>
      <c r="L178" s="577">
        <v>2021</v>
      </c>
      <c r="M178" s="575">
        <v>0.13269862114248193</v>
      </c>
      <c r="N178" s="585"/>
    </row>
    <row r="179" spans="2:14" x14ac:dyDescent="0.2">
      <c r="B179" s="568"/>
      <c r="C179" s="324">
        <v>4</v>
      </c>
      <c r="D179" s="325" t="s">
        <v>19</v>
      </c>
      <c r="E179" s="326">
        <v>5473</v>
      </c>
      <c r="F179" s="327">
        <v>4.4341281222403162E-2</v>
      </c>
      <c r="G179" s="569"/>
      <c r="I179" s="584"/>
      <c r="J179" s="576">
        <v>4</v>
      </c>
      <c r="K179" s="574" t="s">
        <v>120</v>
      </c>
      <c r="L179" s="577">
        <v>1017</v>
      </c>
      <c r="M179" s="575">
        <v>6.677609980302035E-2</v>
      </c>
      <c r="N179" s="585"/>
    </row>
    <row r="180" spans="2:14" x14ac:dyDescent="0.2">
      <c r="B180" s="568"/>
      <c r="C180" s="324">
        <v>5</v>
      </c>
      <c r="D180" s="325" t="s">
        <v>22</v>
      </c>
      <c r="E180" s="326">
        <v>4608</v>
      </c>
      <c r="F180" s="327">
        <v>3.7333203704153807E-2</v>
      </c>
      <c r="G180" s="569"/>
      <c r="I180" s="584"/>
      <c r="J180" s="576">
        <v>5</v>
      </c>
      <c r="K180" s="574" t="s">
        <v>123</v>
      </c>
      <c r="L180" s="577">
        <v>703</v>
      </c>
      <c r="M180" s="575">
        <v>4.6158896913985552E-2</v>
      </c>
      <c r="N180" s="585"/>
    </row>
    <row r="181" spans="2:14" x14ac:dyDescent="0.2">
      <c r="B181" s="568"/>
      <c r="C181" s="324">
        <v>6</v>
      </c>
      <c r="D181" s="325" t="s">
        <v>23</v>
      </c>
      <c r="E181" s="326">
        <v>3785</v>
      </c>
      <c r="F181" s="327">
        <v>3.0665402782166267E-2</v>
      </c>
      <c r="G181" s="569"/>
      <c r="I181" s="584"/>
      <c r="J181" s="576">
        <v>6</v>
      </c>
      <c r="K181" s="574" t="s">
        <v>141</v>
      </c>
      <c r="L181" s="577">
        <v>305</v>
      </c>
      <c r="M181" s="575">
        <v>2.0026263952724884E-2</v>
      </c>
      <c r="N181" s="585"/>
    </row>
    <row r="182" spans="2:14" x14ac:dyDescent="0.2">
      <c r="B182" s="568"/>
      <c r="C182" s="324">
        <v>7</v>
      </c>
      <c r="D182" s="325" t="s">
        <v>24</v>
      </c>
      <c r="E182" s="326">
        <v>2460</v>
      </c>
      <c r="F182" s="327">
        <v>1.9930486352477943E-2</v>
      </c>
      <c r="G182" s="569"/>
      <c r="I182" s="584"/>
      <c r="J182" s="576"/>
      <c r="K182" s="574" t="s">
        <v>82</v>
      </c>
      <c r="L182" s="577">
        <v>3356</v>
      </c>
      <c r="M182" s="575">
        <v>0.22035456336178594</v>
      </c>
      <c r="N182" s="585"/>
    </row>
    <row r="183" spans="2:14" x14ac:dyDescent="0.2">
      <c r="B183" s="568"/>
      <c r="C183" s="324">
        <v>8</v>
      </c>
      <c r="D183" s="325" t="s">
        <v>25</v>
      </c>
      <c r="E183" s="326">
        <v>2420</v>
      </c>
      <c r="F183" s="327">
        <v>1.9606413403657163E-2</v>
      </c>
      <c r="G183" s="569"/>
      <c r="I183" s="584"/>
      <c r="J183" s="576"/>
      <c r="K183" s="574" t="s">
        <v>140</v>
      </c>
      <c r="L183" s="577">
        <v>539</v>
      </c>
      <c r="M183" s="575">
        <v>3.5390676296782664E-2</v>
      </c>
      <c r="N183" s="585"/>
    </row>
    <row r="184" spans="2:14" x14ac:dyDescent="0.2">
      <c r="B184" s="568"/>
      <c r="C184" s="324">
        <v>9</v>
      </c>
      <c r="D184" s="325" t="s">
        <v>31</v>
      </c>
      <c r="E184" s="326">
        <v>2080</v>
      </c>
      <c r="F184" s="327">
        <v>1.6851793338680535E-2</v>
      </c>
      <c r="G184" s="569"/>
      <c r="I184" s="584"/>
      <c r="J184" s="576"/>
      <c r="K184" s="574"/>
      <c r="L184" s="577"/>
      <c r="M184" s="575"/>
      <c r="N184" s="585"/>
    </row>
    <row r="185" spans="2:14" x14ac:dyDescent="0.2">
      <c r="B185" s="568"/>
      <c r="C185" s="324">
        <v>10</v>
      </c>
      <c r="D185" s="325" t="s">
        <v>29</v>
      </c>
      <c r="E185" s="326">
        <v>1350</v>
      </c>
      <c r="F185" s="327">
        <v>1.093746202270131E-2</v>
      </c>
      <c r="G185" s="569"/>
      <c r="I185" s="584"/>
      <c r="J185" s="576"/>
      <c r="K185" s="574"/>
      <c r="L185" s="577"/>
      <c r="M185" s="575"/>
      <c r="N185" s="585"/>
    </row>
    <row r="186" spans="2:14" s="329" customFormat="1" x14ac:dyDescent="0.2">
      <c r="B186" s="568"/>
      <c r="C186" s="324"/>
      <c r="D186" s="328"/>
      <c r="E186" s="326"/>
      <c r="F186" s="327"/>
      <c r="G186" s="569"/>
      <c r="H186" s="553"/>
      <c r="I186" s="584"/>
      <c r="J186" s="576"/>
      <c r="K186" s="574"/>
      <c r="L186" s="577"/>
      <c r="M186" s="575"/>
      <c r="N186" s="585"/>
    </row>
    <row r="187" spans="2:14" ht="27.75" customHeight="1" thickBot="1" x14ac:dyDescent="0.25">
      <c r="B187" s="570"/>
      <c r="C187" s="715" t="s">
        <v>1096</v>
      </c>
      <c r="D187" s="715"/>
      <c r="E187" s="715"/>
      <c r="F187" s="715"/>
      <c r="G187" s="571"/>
      <c r="H187" s="555"/>
      <c r="I187" s="587"/>
      <c r="J187" s="718" t="s">
        <v>1130</v>
      </c>
      <c r="K187" s="718"/>
      <c r="L187" s="718"/>
      <c r="M187" s="718"/>
      <c r="N187" s="588"/>
    </row>
    <row r="188" spans="2:14" x14ac:dyDescent="0.2">
      <c r="B188" s="589"/>
      <c r="C188" s="590"/>
      <c r="D188" s="590"/>
      <c r="E188" s="590"/>
      <c r="F188" s="590"/>
      <c r="G188" s="589"/>
      <c r="H188" s="555"/>
      <c r="I188" s="589"/>
      <c r="J188" s="600"/>
      <c r="K188" s="600"/>
      <c r="L188" s="600"/>
      <c r="M188" s="600"/>
      <c r="N188" s="593"/>
    </row>
    <row r="189" spans="2:14" ht="13.5" thickBot="1" x14ac:dyDescent="0.25">
      <c r="C189"/>
      <c r="D189"/>
      <c r="E189"/>
      <c r="F189"/>
      <c r="H189"/>
      <c r="J189"/>
      <c r="K189"/>
      <c r="L189"/>
      <c r="M189"/>
      <c r="N189"/>
    </row>
    <row r="190" spans="2:14" ht="4.5" customHeight="1" x14ac:dyDescent="0.2">
      <c r="B190" s="562"/>
      <c r="C190" s="563"/>
      <c r="D190" s="564"/>
      <c r="E190" s="565"/>
      <c r="F190" s="566"/>
      <c r="G190" s="567"/>
      <c r="I190" s="578"/>
      <c r="J190" s="579"/>
      <c r="K190" s="580"/>
      <c r="L190" s="581"/>
      <c r="M190" s="582"/>
      <c r="N190" s="583"/>
    </row>
    <row r="191" spans="2:14" x14ac:dyDescent="0.2">
      <c r="B191" s="568"/>
      <c r="C191" s="716" t="s">
        <v>999</v>
      </c>
      <c r="D191" s="716"/>
      <c r="E191" s="716"/>
      <c r="F191" s="716"/>
      <c r="G191" s="569"/>
      <c r="I191" s="584"/>
      <c r="J191" s="717" t="s">
        <v>1049</v>
      </c>
      <c r="K191" s="717"/>
      <c r="L191" s="717"/>
      <c r="M191" s="717"/>
      <c r="N191" s="585"/>
    </row>
    <row r="192" spans="2:14" ht="16.5" thickBot="1" x14ac:dyDescent="0.25">
      <c r="B192" s="568"/>
      <c r="C192" s="547" t="s">
        <v>14</v>
      </c>
      <c r="D192" s="548" t="s">
        <v>329</v>
      </c>
      <c r="E192" s="572" t="s">
        <v>1</v>
      </c>
      <c r="F192" s="549" t="s">
        <v>331</v>
      </c>
      <c r="G192" s="569"/>
      <c r="H192" s="554"/>
      <c r="I192" s="584"/>
      <c r="J192" s="551" t="s">
        <v>14</v>
      </c>
      <c r="K192" s="550" t="s">
        <v>330</v>
      </c>
      <c r="L192" s="573" t="s">
        <v>1</v>
      </c>
      <c r="M192" s="552" t="s">
        <v>331</v>
      </c>
      <c r="N192" s="586"/>
    </row>
    <row r="193" spans="2:14" x14ac:dyDescent="0.2">
      <c r="B193" s="568"/>
      <c r="C193" s="324">
        <v>1</v>
      </c>
      <c r="D193" s="325" t="s">
        <v>20</v>
      </c>
      <c r="E193" s="326">
        <v>860</v>
      </c>
      <c r="F193" s="327">
        <v>0.16180620884289745</v>
      </c>
      <c r="G193" s="569"/>
      <c r="I193" s="584"/>
      <c r="J193" s="576">
        <v>1</v>
      </c>
      <c r="K193" s="574" t="s">
        <v>108</v>
      </c>
      <c r="L193" s="577">
        <v>369</v>
      </c>
      <c r="M193" s="575">
        <v>0.41183035714285715</v>
      </c>
      <c r="N193" s="585"/>
    </row>
    <row r="194" spans="2:14" x14ac:dyDescent="0.2">
      <c r="B194" s="568"/>
      <c r="C194" s="324">
        <v>2</v>
      </c>
      <c r="D194" s="325" t="s">
        <v>22</v>
      </c>
      <c r="E194" s="326">
        <v>824</v>
      </c>
      <c r="F194" s="327">
        <v>0.15503292568203197</v>
      </c>
      <c r="G194" s="569"/>
      <c r="I194" s="584"/>
      <c r="J194" s="576">
        <v>2</v>
      </c>
      <c r="K194" s="574" t="s">
        <v>114</v>
      </c>
      <c r="L194" s="577">
        <v>203</v>
      </c>
      <c r="M194" s="575">
        <v>0.2265625</v>
      </c>
      <c r="N194" s="585"/>
    </row>
    <row r="195" spans="2:14" x14ac:dyDescent="0.2">
      <c r="B195" s="568"/>
      <c r="C195" s="324">
        <v>3</v>
      </c>
      <c r="D195" s="325" t="s">
        <v>19</v>
      </c>
      <c r="E195" s="326">
        <v>455</v>
      </c>
      <c r="F195" s="327">
        <v>8.5606773283160867E-2</v>
      </c>
      <c r="G195" s="569"/>
      <c r="I195" s="584"/>
      <c r="J195" s="576">
        <v>3</v>
      </c>
      <c r="K195" s="574" t="s">
        <v>120</v>
      </c>
      <c r="L195" s="577">
        <v>75</v>
      </c>
      <c r="M195" s="575">
        <v>8.3705357142857137E-2</v>
      </c>
      <c r="N195" s="585"/>
    </row>
    <row r="196" spans="2:14" x14ac:dyDescent="0.2">
      <c r="B196" s="568"/>
      <c r="C196" s="324">
        <v>4</v>
      </c>
      <c r="D196" s="325" t="s">
        <v>18</v>
      </c>
      <c r="E196" s="326">
        <v>447</v>
      </c>
      <c r="F196" s="327">
        <v>8.4101599247412978E-2</v>
      </c>
      <c r="G196" s="569"/>
      <c r="I196" s="584"/>
      <c r="J196" s="576">
        <v>4</v>
      </c>
      <c r="K196" s="574" t="s">
        <v>116</v>
      </c>
      <c r="L196" s="577">
        <v>60</v>
      </c>
      <c r="M196" s="575">
        <v>6.6964285714285712E-2</v>
      </c>
      <c r="N196" s="585"/>
    </row>
    <row r="197" spans="2:14" x14ac:dyDescent="0.2">
      <c r="B197" s="568"/>
      <c r="C197" s="324">
        <v>5</v>
      </c>
      <c r="D197" s="325" t="s">
        <v>21</v>
      </c>
      <c r="E197" s="326">
        <v>384</v>
      </c>
      <c r="F197" s="327">
        <v>7.2248353715898397E-2</v>
      </c>
      <c r="G197" s="569"/>
      <c r="I197" s="584"/>
      <c r="J197" s="576">
        <v>5</v>
      </c>
      <c r="K197" s="574" t="s">
        <v>123</v>
      </c>
      <c r="L197" s="577">
        <v>29</v>
      </c>
      <c r="M197" s="575">
        <v>3.2366071428571432E-2</v>
      </c>
      <c r="N197" s="585"/>
    </row>
    <row r="198" spans="2:14" x14ac:dyDescent="0.2">
      <c r="B198" s="568"/>
      <c r="C198" s="324">
        <v>6</v>
      </c>
      <c r="D198" s="325" t="s">
        <v>24</v>
      </c>
      <c r="E198" s="326">
        <v>320</v>
      </c>
      <c r="F198" s="327">
        <v>6.0206961429915336E-2</v>
      </c>
      <c r="G198" s="569"/>
      <c r="I198" s="584"/>
      <c r="J198" s="576">
        <v>6</v>
      </c>
      <c r="K198" s="574" t="s">
        <v>141</v>
      </c>
      <c r="L198" s="577">
        <v>13</v>
      </c>
      <c r="M198" s="575">
        <v>1.4508928571428572E-2</v>
      </c>
      <c r="N198" s="585"/>
    </row>
    <row r="199" spans="2:14" x14ac:dyDescent="0.2">
      <c r="B199" s="568"/>
      <c r="C199" s="324">
        <v>7</v>
      </c>
      <c r="D199" s="325" t="s">
        <v>23</v>
      </c>
      <c r="E199" s="326">
        <v>302</v>
      </c>
      <c r="F199" s="327">
        <v>5.6820319849482596E-2</v>
      </c>
      <c r="G199" s="569"/>
      <c r="I199" s="584"/>
      <c r="J199" s="576"/>
      <c r="K199" s="574" t="s">
        <v>82</v>
      </c>
      <c r="L199" s="577">
        <v>188</v>
      </c>
      <c r="M199" s="575">
        <v>0.20982142857142858</v>
      </c>
      <c r="N199" s="585"/>
    </row>
    <row r="200" spans="2:14" x14ac:dyDescent="0.2">
      <c r="B200" s="568"/>
      <c r="C200" s="324">
        <v>8</v>
      </c>
      <c r="D200" s="325" t="s">
        <v>27</v>
      </c>
      <c r="E200" s="326">
        <v>161</v>
      </c>
      <c r="F200" s="327">
        <v>3.0291627469426152E-2</v>
      </c>
      <c r="G200" s="569"/>
      <c r="I200" s="584"/>
      <c r="J200" s="576"/>
      <c r="K200" s="574" t="s">
        <v>140</v>
      </c>
      <c r="L200" s="577">
        <v>35</v>
      </c>
      <c r="M200" s="575">
        <v>3.90625E-2</v>
      </c>
      <c r="N200" s="585"/>
    </row>
    <row r="201" spans="2:14" x14ac:dyDescent="0.2">
      <c r="B201" s="568"/>
      <c r="C201" s="324">
        <v>9</v>
      </c>
      <c r="D201" s="325" t="s">
        <v>31</v>
      </c>
      <c r="E201" s="326">
        <v>127</v>
      </c>
      <c r="F201" s="327">
        <v>2.3894637817497649E-2</v>
      </c>
      <c r="G201" s="569"/>
      <c r="I201" s="584"/>
      <c r="J201" s="576"/>
      <c r="K201" s="574"/>
      <c r="L201" s="577"/>
      <c r="M201" s="575"/>
      <c r="N201" s="585"/>
    </row>
    <row r="202" spans="2:14" x14ac:dyDescent="0.2">
      <c r="B202" s="568"/>
      <c r="C202" s="324">
        <v>10</v>
      </c>
      <c r="D202" s="325" t="s">
        <v>29</v>
      </c>
      <c r="E202" s="326">
        <v>126</v>
      </c>
      <c r="F202" s="327">
        <v>2.3706491063029161E-2</v>
      </c>
      <c r="G202" s="569"/>
      <c r="I202" s="584"/>
      <c r="J202" s="576"/>
      <c r="K202" s="574"/>
      <c r="L202" s="577"/>
      <c r="M202" s="575"/>
      <c r="N202" s="585"/>
    </row>
    <row r="203" spans="2:14" s="323" customFormat="1" x14ac:dyDescent="0.2">
      <c r="B203" s="568"/>
      <c r="C203" s="324"/>
      <c r="D203" s="328"/>
      <c r="E203" s="326"/>
      <c r="F203" s="327"/>
      <c r="G203" s="569"/>
      <c r="H203" s="553"/>
      <c r="I203" s="584"/>
      <c r="J203" s="576"/>
      <c r="K203" s="574"/>
      <c r="L203" s="577"/>
      <c r="M203" s="575"/>
      <c r="N203" s="585"/>
    </row>
    <row r="204" spans="2:14" ht="39.75" customHeight="1" thickBot="1" x14ac:dyDescent="0.25">
      <c r="B204" s="570"/>
      <c r="C204" s="715" t="s">
        <v>1174</v>
      </c>
      <c r="D204" s="715"/>
      <c r="E204" s="715"/>
      <c r="F204" s="715"/>
      <c r="G204" s="571"/>
      <c r="H204" s="555"/>
      <c r="I204" s="587"/>
      <c r="J204" s="718" t="s">
        <v>1131</v>
      </c>
      <c r="K204" s="718"/>
      <c r="L204" s="718"/>
      <c r="M204" s="718"/>
      <c r="N204" s="588"/>
    </row>
    <row r="205" spans="2:14" x14ac:dyDescent="0.2">
      <c r="B205" s="589"/>
      <c r="C205" s="590"/>
      <c r="D205" s="590"/>
      <c r="E205" s="590"/>
      <c r="F205" s="590"/>
      <c r="G205" s="589"/>
      <c r="H205" s="555"/>
      <c r="I205" s="589"/>
      <c r="J205" s="600"/>
      <c r="K205" s="600"/>
      <c r="L205" s="600"/>
      <c r="M205" s="600"/>
      <c r="N205" s="593"/>
    </row>
    <row r="206" spans="2:14" ht="13.5" thickBot="1" x14ac:dyDescent="0.25">
      <c r="C206"/>
      <c r="D206"/>
      <c r="E206"/>
      <c r="F206"/>
      <c r="H206"/>
      <c r="J206"/>
      <c r="K206"/>
      <c r="L206"/>
      <c r="M206"/>
      <c r="N206"/>
    </row>
    <row r="207" spans="2:14" ht="4.5" customHeight="1" x14ac:dyDescent="0.2">
      <c r="B207" s="562"/>
      <c r="C207" s="563"/>
      <c r="D207" s="564"/>
      <c r="E207" s="565"/>
      <c r="F207" s="566"/>
      <c r="G207" s="567"/>
      <c r="I207" s="578"/>
      <c r="J207" s="579"/>
      <c r="K207" s="580"/>
      <c r="L207" s="581"/>
      <c r="M207" s="582"/>
      <c r="N207" s="583"/>
    </row>
    <row r="208" spans="2:14" x14ac:dyDescent="0.2">
      <c r="B208" s="568"/>
      <c r="C208" s="716" t="s">
        <v>1000</v>
      </c>
      <c r="D208" s="716"/>
      <c r="E208" s="716"/>
      <c r="F208" s="716"/>
      <c r="G208" s="569"/>
      <c r="I208" s="584"/>
      <c r="J208" s="717" t="s">
        <v>1050</v>
      </c>
      <c r="K208" s="717"/>
      <c r="L208" s="717"/>
      <c r="M208" s="717"/>
      <c r="N208" s="585"/>
    </row>
    <row r="209" spans="2:14" ht="16.5" thickBot="1" x14ac:dyDescent="0.25">
      <c r="B209" s="568"/>
      <c r="C209" s="547" t="s">
        <v>14</v>
      </c>
      <c r="D209" s="548" t="s">
        <v>329</v>
      </c>
      <c r="E209" s="572" t="s">
        <v>1</v>
      </c>
      <c r="F209" s="549" t="s">
        <v>331</v>
      </c>
      <c r="G209" s="569"/>
      <c r="H209" s="554"/>
      <c r="I209" s="584"/>
      <c r="J209" s="551" t="s">
        <v>14</v>
      </c>
      <c r="K209" s="550" t="s">
        <v>330</v>
      </c>
      <c r="L209" s="573" t="s">
        <v>1</v>
      </c>
      <c r="M209" s="552" t="s">
        <v>331</v>
      </c>
      <c r="N209" s="586"/>
    </row>
    <row r="210" spans="2:14" x14ac:dyDescent="0.2">
      <c r="B210" s="568"/>
      <c r="C210" s="324">
        <v>1</v>
      </c>
      <c r="D210" s="325" t="s">
        <v>20</v>
      </c>
      <c r="E210" s="326">
        <v>1519</v>
      </c>
      <c r="F210" s="327">
        <v>0.21693801770922594</v>
      </c>
      <c r="G210" s="569"/>
      <c r="I210" s="584"/>
      <c r="J210" s="576">
        <v>1</v>
      </c>
      <c r="K210" s="574" t="s">
        <v>108</v>
      </c>
      <c r="L210" s="577">
        <v>1021</v>
      </c>
      <c r="M210" s="575">
        <v>0.60918854415274459</v>
      </c>
      <c r="N210" s="585"/>
    </row>
    <row r="211" spans="2:14" x14ac:dyDescent="0.2">
      <c r="B211" s="568"/>
      <c r="C211" s="324">
        <v>2</v>
      </c>
      <c r="D211" s="325" t="s">
        <v>18</v>
      </c>
      <c r="E211" s="326">
        <v>937</v>
      </c>
      <c r="F211" s="327">
        <v>0.13381890888317624</v>
      </c>
      <c r="G211" s="569"/>
      <c r="I211" s="584"/>
      <c r="J211" s="576">
        <v>2</v>
      </c>
      <c r="K211" s="574" t="s">
        <v>114</v>
      </c>
      <c r="L211" s="577">
        <v>174</v>
      </c>
      <c r="M211" s="575">
        <v>0.10381861575178998</v>
      </c>
      <c r="N211" s="585"/>
    </row>
    <row r="212" spans="2:14" x14ac:dyDescent="0.2">
      <c r="B212" s="568"/>
      <c r="C212" s="324">
        <v>3</v>
      </c>
      <c r="D212" s="325" t="s">
        <v>22</v>
      </c>
      <c r="E212" s="326">
        <v>653</v>
      </c>
      <c r="F212" s="327">
        <v>9.3259068837475007E-2</v>
      </c>
      <c r="G212" s="569"/>
      <c r="I212" s="584"/>
      <c r="J212" s="576">
        <v>3</v>
      </c>
      <c r="K212" s="574" t="s">
        <v>116</v>
      </c>
      <c r="L212" s="577">
        <v>97</v>
      </c>
      <c r="M212" s="575">
        <v>5.7875894988066827E-2</v>
      </c>
      <c r="N212" s="585"/>
    </row>
    <row r="213" spans="2:14" x14ac:dyDescent="0.2">
      <c r="B213" s="568"/>
      <c r="C213" s="324">
        <v>4</v>
      </c>
      <c r="D213" s="325" t="s">
        <v>21</v>
      </c>
      <c r="E213" s="326">
        <v>554</v>
      </c>
      <c r="F213" s="327">
        <v>7.9120251356755211E-2</v>
      </c>
      <c r="G213" s="569"/>
      <c r="I213" s="584"/>
      <c r="J213" s="576">
        <v>4</v>
      </c>
      <c r="K213" s="574" t="s">
        <v>123</v>
      </c>
      <c r="L213" s="577">
        <v>78</v>
      </c>
      <c r="M213" s="575">
        <v>4.6539379474940336E-2</v>
      </c>
      <c r="N213" s="585"/>
    </row>
    <row r="214" spans="2:14" x14ac:dyDescent="0.2">
      <c r="B214" s="568"/>
      <c r="C214" s="324">
        <v>5</v>
      </c>
      <c r="D214" s="325" t="s">
        <v>19</v>
      </c>
      <c r="E214" s="326">
        <v>445</v>
      </c>
      <c r="F214" s="327">
        <v>6.3553270494144526E-2</v>
      </c>
      <c r="G214" s="569"/>
      <c r="I214" s="584"/>
      <c r="J214" s="576">
        <v>5</v>
      </c>
      <c r="K214" s="574" t="s">
        <v>120</v>
      </c>
      <c r="L214" s="577">
        <v>67</v>
      </c>
      <c r="M214" s="575">
        <v>3.997613365155131E-2</v>
      </c>
      <c r="N214" s="585"/>
    </row>
    <row r="215" spans="2:14" x14ac:dyDescent="0.2">
      <c r="B215" s="568"/>
      <c r="C215" s="324">
        <v>6</v>
      </c>
      <c r="D215" s="325" t="s">
        <v>24</v>
      </c>
      <c r="E215" s="326">
        <v>364</v>
      </c>
      <c r="F215" s="327">
        <v>5.1985147100828334E-2</v>
      </c>
      <c r="G215" s="569"/>
      <c r="I215" s="584"/>
      <c r="J215" s="576">
        <v>6</v>
      </c>
      <c r="K215" s="574" t="s">
        <v>141</v>
      </c>
      <c r="L215" s="577">
        <v>40</v>
      </c>
      <c r="M215" s="575">
        <v>2.386634844868735E-2</v>
      </c>
      <c r="N215" s="585"/>
    </row>
    <row r="216" spans="2:14" x14ac:dyDescent="0.2">
      <c r="B216" s="568"/>
      <c r="C216" s="324">
        <v>7</v>
      </c>
      <c r="D216" s="325" t="s">
        <v>23</v>
      </c>
      <c r="E216" s="326">
        <v>322</v>
      </c>
      <c r="F216" s="327">
        <v>4.5986860896886604E-2</v>
      </c>
      <c r="G216" s="569"/>
      <c r="I216" s="584"/>
      <c r="J216" s="576"/>
      <c r="K216" s="574" t="s">
        <v>82</v>
      </c>
      <c r="L216" s="577">
        <v>244</v>
      </c>
      <c r="M216" s="575">
        <v>0.14558472553699284</v>
      </c>
      <c r="N216" s="585"/>
    </row>
    <row r="217" spans="2:14" s="323" customFormat="1" x14ac:dyDescent="0.2">
      <c r="B217" s="568"/>
      <c r="C217" s="324">
        <v>8</v>
      </c>
      <c r="D217" s="325" t="s">
        <v>27</v>
      </c>
      <c r="E217" s="326">
        <v>201</v>
      </c>
      <c r="F217" s="327">
        <v>2.8706083976006855E-2</v>
      </c>
      <c r="G217" s="569"/>
      <c r="H217" s="553"/>
      <c r="I217" s="584"/>
      <c r="J217" s="576"/>
      <c r="K217" s="574" t="s">
        <v>140</v>
      </c>
      <c r="L217" s="577">
        <v>46</v>
      </c>
      <c r="M217" s="575">
        <v>2.7446300715990454E-2</v>
      </c>
      <c r="N217" s="585"/>
    </row>
    <row r="218" spans="2:14" x14ac:dyDescent="0.2">
      <c r="B218" s="568"/>
      <c r="C218" s="324">
        <v>9</v>
      </c>
      <c r="D218" s="325" t="s">
        <v>31</v>
      </c>
      <c r="E218" s="326">
        <v>193</v>
      </c>
      <c r="F218" s="327">
        <v>2.7563553270494145E-2</v>
      </c>
      <c r="G218" s="569"/>
      <c r="I218" s="584"/>
      <c r="J218" s="576"/>
      <c r="K218" s="574"/>
      <c r="L218" s="577"/>
      <c r="M218" s="575"/>
      <c r="N218" s="585"/>
    </row>
    <row r="219" spans="2:14" x14ac:dyDescent="0.2">
      <c r="B219" s="568"/>
      <c r="C219" s="324">
        <v>10</v>
      </c>
      <c r="D219" s="325" t="s">
        <v>25</v>
      </c>
      <c r="E219" s="326">
        <v>188</v>
      </c>
      <c r="F219" s="327">
        <v>2.68494715795487E-2</v>
      </c>
      <c r="G219" s="569"/>
      <c r="I219" s="584"/>
      <c r="J219" s="576"/>
      <c r="K219" s="574"/>
      <c r="L219" s="577"/>
      <c r="M219" s="575"/>
      <c r="N219" s="585"/>
    </row>
    <row r="220" spans="2:14" x14ac:dyDescent="0.2">
      <c r="B220" s="568"/>
      <c r="C220" s="324"/>
      <c r="D220" s="328"/>
      <c r="E220" s="326"/>
      <c r="F220" s="327"/>
      <c r="G220" s="569"/>
      <c r="I220" s="584"/>
      <c r="J220" s="576"/>
      <c r="K220" s="574"/>
      <c r="L220" s="577"/>
      <c r="M220" s="575"/>
      <c r="N220" s="585"/>
    </row>
    <row r="221" spans="2:14" ht="27.75" customHeight="1" thickBot="1" x14ac:dyDescent="0.25">
      <c r="B221" s="570"/>
      <c r="C221" s="715" t="s">
        <v>1175</v>
      </c>
      <c r="D221" s="715"/>
      <c r="E221" s="715"/>
      <c r="F221" s="715"/>
      <c r="G221" s="571"/>
      <c r="H221" s="555"/>
      <c r="I221" s="587"/>
      <c r="J221" s="718" t="s">
        <v>1132</v>
      </c>
      <c r="K221" s="718"/>
      <c r="L221" s="718"/>
      <c r="M221" s="718"/>
      <c r="N221" s="588"/>
    </row>
    <row r="222" spans="2:14" x14ac:dyDescent="0.2">
      <c r="B222" s="589"/>
      <c r="C222" s="590"/>
      <c r="D222" s="590"/>
      <c r="E222" s="590"/>
      <c r="F222" s="590"/>
      <c r="G222" s="589"/>
      <c r="H222" s="555"/>
      <c r="I222" s="589"/>
      <c r="J222" s="600"/>
      <c r="K222" s="600"/>
      <c r="L222" s="600"/>
      <c r="M222" s="600"/>
      <c r="N222" s="593"/>
    </row>
    <row r="223" spans="2:14" ht="13.5" thickBot="1" x14ac:dyDescent="0.25">
      <c r="B223" s="589"/>
      <c r="C223" s="590"/>
      <c r="D223" s="590"/>
      <c r="E223" s="590"/>
      <c r="F223" s="590"/>
      <c r="G223" s="589"/>
      <c r="H223" s="555"/>
      <c r="I223" s="589"/>
      <c r="J223" s="591"/>
      <c r="K223" s="592"/>
      <c r="L223" s="592"/>
      <c r="M223" s="592"/>
      <c r="N223" s="593"/>
    </row>
    <row r="224" spans="2:14" ht="4.5" customHeight="1" x14ac:dyDescent="0.2">
      <c r="B224" s="562"/>
      <c r="C224" s="563"/>
      <c r="D224" s="564"/>
      <c r="E224" s="565"/>
      <c r="F224" s="566"/>
      <c r="G224" s="567"/>
      <c r="I224" s="578"/>
      <c r="J224" s="579"/>
      <c r="K224" s="580"/>
      <c r="L224" s="581"/>
      <c r="M224" s="582"/>
      <c r="N224" s="583"/>
    </row>
    <row r="225" spans="2:14" x14ac:dyDescent="0.2">
      <c r="B225" s="568"/>
      <c r="C225" s="716" t="s">
        <v>1001</v>
      </c>
      <c r="D225" s="716"/>
      <c r="E225" s="716"/>
      <c r="F225" s="716"/>
      <c r="G225" s="569"/>
      <c r="I225" s="584"/>
      <c r="J225" s="717" t="s">
        <v>1051</v>
      </c>
      <c r="K225" s="717"/>
      <c r="L225" s="717"/>
      <c r="M225" s="717"/>
      <c r="N225" s="585"/>
    </row>
    <row r="226" spans="2:14" ht="16.5" thickBot="1" x14ac:dyDescent="0.25">
      <c r="B226" s="568"/>
      <c r="C226" s="547" t="s">
        <v>14</v>
      </c>
      <c r="D226" s="548" t="s">
        <v>329</v>
      </c>
      <c r="E226" s="572" t="s">
        <v>1</v>
      </c>
      <c r="F226" s="549" t="s">
        <v>331</v>
      </c>
      <c r="G226" s="569"/>
      <c r="H226" s="554"/>
      <c r="I226" s="584"/>
      <c r="J226" s="551" t="s">
        <v>14</v>
      </c>
      <c r="K226" s="550" t="s">
        <v>330</v>
      </c>
      <c r="L226" s="573" t="s">
        <v>1</v>
      </c>
      <c r="M226" s="552" t="s">
        <v>331</v>
      </c>
      <c r="N226" s="586"/>
    </row>
    <row r="227" spans="2:14" x14ac:dyDescent="0.2">
      <c r="B227" s="568"/>
      <c r="C227" s="324">
        <v>1</v>
      </c>
      <c r="D227" s="325" t="s">
        <v>18</v>
      </c>
      <c r="E227" s="326">
        <v>16882</v>
      </c>
      <c r="F227" s="327">
        <v>0.25382649225680348</v>
      </c>
      <c r="G227" s="569"/>
      <c r="I227" s="584"/>
      <c r="J227" s="576">
        <v>1</v>
      </c>
      <c r="K227" s="574" t="s">
        <v>108</v>
      </c>
      <c r="L227" s="577">
        <v>10129</v>
      </c>
      <c r="M227" s="575">
        <v>0.49617909277946509</v>
      </c>
      <c r="N227" s="585"/>
    </row>
    <row r="228" spans="2:14" x14ac:dyDescent="0.2">
      <c r="B228" s="568"/>
      <c r="C228" s="324">
        <v>2</v>
      </c>
      <c r="D228" s="325" t="s">
        <v>20</v>
      </c>
      <c r="E228" s="326">
        <v>9844</v>
      </c>
      <c r="F228" s="327">
        <v>0.14800781837317697</v>
      </c>
      <c r="G228" s="569"/>
      <c r="I228" s="584"/>
      <c r="J228" s="576">
        <v>2</v>
      </c>
      <c r="K228" s="574" t="s">
        <v>114</v>
      </c>
      <c r="L228" s="577">
        <v>2879</v>
      </c>
      <c r="M228" s="575">
        <v>0.14103066522974431</v>
      </c>
      <c r="N228" s="585"/>
    </row>
    <row r="229" spans="2:14" x14ac:dyDescent="0.2">
      <c r="B229" s="568"/>
      <c r="C229" s="324">
        <v>3</v>
      </c>
      <c r="D229" s="325" t="s">
        <v>21</v>
      </c>
      <c r="E229" s="326">
        <v>6428</v>
      </c>
      <c r="F229" s="327">
        <v>9.6647120733724251E-2</v>
      </c>
      <c r="G229" s="569"/>
      <c r="I229" s="584"/>
      <c r="J229" s="576">
        <v>3</v>
      </c>
      <c r="K229" s="574" t="s">
        <v>116</v>
      </c>
      <c r="L229" s="577">
        <v>2805</v>
      </c>
      <c r="M229" s="575">
        <v>0.13740570196923679</v>
      </c>
      <c r="N229" s="585"/>
    </row>
    <row r="230" spans="2:14" x14ac:dyDescent="0.2">
      <c r="B230" s="568"/>
      <c r="C230" s="324">
        <v>4</v>
      </c>
      <c r="D230" s="325" t="s">
        <v>19</v>
      </c>
      <c r="E230" s="326">
        <v>4908</v>
      </c>
      <c r="F230" s="327">
        <v>7.3793414524131712E-2</v>
      </c>
      <c r="G230" s="569"/>
      <c r="I230" s="584"/>
      <c r="J230" s="576">
        <v>4</v>
      </c>
      <c r="K230" s="574" t="s">
        <v>120</v>
      </c>
      <c r="L230" s="577">
        <v>1003</v>
      </c>
      <c r="M230" s="575">
        <v>4.9132947976878616E-2</v>
      </c>
      <c r="N230" s="585"/>
    </row>
    <row r="231" spans="2:14" s="323" customFormat="1" x14ac:dyDescent="0.2">
      <c r="B231" s="568"/>
      <c r="C231" s="324">
        <v>5</v>
      </c>
      <c r="D231" s="325" t="s">
        <v>22</v>
      </c>
      <c r="E231" s="326">
        <v>3434</v>
      </c>
      <c r="F231" s="327">
        <v>5.1631333634039996E-2</v>
      </c>
      <c r="G231" s="569"/>
      <c r="H231" s="553"/>
      <c r="I231" s="584"/>
      <c r="J231" s="576">
        <v>5</v>
      </c>
      <c r="K231" s="574" t="s">
        <v>141</v>
      </c>
      <c r="L231" s="577">
        <v>604</v>
      </c>
      <c r="M231" s="575">
        <v>2.9587537964142256E-2</v>
      </c>
      <c r="N231" s="585"/>
    </row>
    <row r="232" spans="2:14" x14ac:dyDescent="0.2">
      <c r="B232" s="568"/>
      <c r="C232" s="324">
        <v>6</v>
      </c>
      <c r="D232" s="325" t="s">
        <v>23</v>
      </c>
      <c r="E232" s="326">
        <v>3416</v>
      </c>
      <c r="F232" s="327">
        <v>5.1360697639452717E-2</v>
      </c>
      <c r="G232" s="569"/>
      <c r="I232" s="584"/>
      <c r="J232" s="576">
        <v>6</v>
      </c>
      <c r="K232" s="574" t="s">
        <v>123</v>
      </c>
      <c r="L232" s="577">
        <v>571</v>
      </c>
      <c r="M232" s="575">
        <v>2.797100029391594E-2</v>
      </c>
      <c r="N232" s="585"/>
    </row>
    <row r="233" spans="2:14" x14ac:dyDescent="0.2">
      <c r="B233" s="568"/>
      <c r="C233" s="324">
        <v>7</v>
      </c>
      <c r="D233" s="325" t="s">
        <v>24</v>
      </c>
      <c r="E233" s="326">
        <v>2560</v>
      </c>
      <c r="F233" s="327">
        <v>3.8490452563524284E-2</v>
      </c>
      <c r="G233" s="569"/>
      <c r="I233" s="584"/>
      <c r="J233" s="576"/>
      <c r="K233" s="574" t="s">
        <v>82</v>
      </c>
      <c r="L233" s="577">
        <v>3495</v>
      </c>
      <c r="M233" s="575">
        <v>0.17120603507396884</v>
      </c>
      <c r="N233" s="585"/>
    </row>
    <row r="234" spans="2:14" x14ac:dyDescent="0.2">
      <c r="B234" s="568"/>
      <c r="C234" s="324">
        <v>8</v>
      </c>
      <c r="D234" s="325" t="s">
        <v>25</v>
      </c>
      <c r="E234" s="326">
        <v>2303</v>
      </c>
      <c r="F234" s="327">
        <v>3.4626371974139231E-2</v>
      </c>
      <c r="G234" s="569"/>
      <c r="I234" s="584"/>
      <c r="J234" s="576"/>
      <c r="K234" s="574" t="s">
        <v>140</v>
      </c>
      <c r="L234" s="577">
        <v>725</v>
      </c>
      <c r="M234" s="575">
        <v>3.5514842754972076E-2</v>
      </c>
      <c r="N234" s="585"/>
    </row>
    <row r="235" spans="2:14" x14ac:dyDescent="0.2">
      <c r="B235" s="568"/>
      <c r="C235" s="324">
        <v>9</v>
      </c>
      <c r="D235" s="325" t="s">
        <v>31</v>
      </c>
      <c r="E235" s="326">
        <v>1574</v>
      </c>
      <c r="F235" s="327">
        <v>2.3665614193354383E-2</v>
      </c>
      <c r="G235" s="569"/>
      <c r="I235" s="584"/>
      <c r="J235" s="576"/>
      <c r="K235" s="574"/>
      <c r="L235" s="577"/>
      <c r="M235" s="575"/>
      <c r="N235" s="585"/>
    </row>
    <row r="236" spans="2:14" x14ac:dyDescent="0.2">
      <c r="B236" s="568"/>
      <c r="C236" s="324">
        <v>10</v>
      </c>
      <c r="D236" s="325" t="s">
        <v>29</v>
      </c>
      <c r="E236" s="326">
        <v>1484</v>
      </c>
      <c r="F236" s="327">
        <v>2.2312434220417982E-2</v>
      </c>
      <c r="G236" s="569"/>
      <c r="I236" s="584"/>
      <c r="J236" s="576"/>
      <c r="K236" s="574"/>
      <c r="L236" s="577"/>
      <c r="M236" s="575"/>
      <c r="N236" s="585"/>
    </row>
    <row r="237" spans="2:14" x14ac:dyDescent="0.2">
      <c r="B237" s="568"/>
      <c r="C237" s="324"/>
      <c r="D237" s="328"/>
      <c r="E237" s="326"/>
      <c r="F237" s="327"/>
      <c r="G237" s="569"/>
      <c r="I237" s="584"/>
      <c r="J237" s="576"/>
      <c r="K237" s="574"/>
      <c r="L237" s="577"/>
      <c r="M237" s="575"/>
      <c r="N237" s="585"/>
    </row>
    <row r="238" spans="2:14" ht="27.75" customHeight="1" thickBot="1" x14ac:dyDescent="0.25">
      <c r="B238" s="570"/>
      <c r="C238" s="715" t="s">
        <v>1097</v>
      </c>
      <c r="D238" s="715"/>
      <c r="E238" s="715"/>
      <c r="F238" s="715"/>
      <c r="G238" s="571"/>
      <c r="H238" s="555"/>
      <c r="I238" s="587"/>
      <c r="J238" s="718" t="s">
        <v>1133</v>
      </c>
      <c r="K238" s="718"/>
      <c r="L238" s="718"/>
      <c r="M238" s="718"/>
      <c r="N238" s="588"/>
    </row>
    <row r="239" spans="2:14" x14ac:dyDescent="0.2">
      <c r="B239" s="589"/>
      <c r="C239" s="590"/>
      <c r="D239" s="590"/>
      <c r="E239" s="590"/>
      <c r="F239" s="590"/>
      <c r="G239" s="589"/>
      <c r="H239" s="555"/>
      <c r="I239" s="589"/>
      <c r="J239" s="600"/>
      <c r="K239" s="600"/>
      <c r="L239" s="600"/>
      <c r="M239" s="600"/>
      <c r="N239" s="593"/>
    </row>
    <row r="240" spans="2:14" ht="13.5" thickBot="1" x14ac:dyDescent="0.25">
      <c r="C240"/>
      <c r="D240"/>
      <c r="E240"/>
      <c r="F240"/>
      <c r="H240"/>
      <c r="J240"/>
      <c r="K240"/>
      <c r="L240"/>
      <c r="M240"/>
      <c r="N240"/>
    </row>
    <row r="241" spans="2:14" ht="4.5" customHeight="1" x14ac:dyDescent="0.2">
      <c r="B241" s="562"/>
      <c r="C241" s="563"/>
      <c r="D241" s="564"/>
      <c r="E241" s="565"/>
      <c r="F241" s="566"/>
      <c r="G241" s="567"/>
      <c r="I241" s="578"/>
      <c r="J241" s="579"/>
      <c r="K241" s="580"/>
      <c r="L241" s="581"/>
      <c r="M241" s="582"/>
      <c r="N241" s="583"/>
    </row>
    <row r="242" spans="2:14" x14ac:dyDescent="0.2">
      <c r="B242" s="568"/>
      <c r="C242" s="716" t="s">
        <v>1002</v>
      </c>
      <c r="D242" s="716"/>
      <c r="E242" s="716"/>
      <c r="F242" s="716"/>
      <c r="G242" s="569"/>
      <c r="I242" s="584"/>
      <c r="J242" s="717" t="s">
        <v>1052</v>
      </c>
      <c r="K242" s="717"/>
      <c r="L242" s="717"/>
      <c r="M242" s="717"/>
      <c r="N242" s="585"/>
    </row>
    <row r="243" spans="2:14" ht="16.5" thickBot="1" x14ac:dyDescent="0.25">
      <c r="B243" s="568"/>
      <c r="C243" s="547" t="s">
        <v>14</v>
      </c>
      <c r="D243" s="548" t="s">
        <v>329</v>
      </c>
      <c r="E243" s="572" t="s">
        <v>1</v>
      </c>
      <c r="F243" s="549" t="s">
        <v>331</v>
      </c>
      <c r="G243" s="569"/>
      <c r="H243" s="554"/>
      <c r="I243" s="584"/>
      <c r="J243" s="551" t="s">
        <v>14</v>
      </c>
      <c r="K243" s="550" t="s">
        <v>330</v>
      </c>
      <c r="L243" s="573" t="s">
        <v>1</v>
      </c>
      <c r="M243" s="552" t="s">
        <v>331</v>
      </c>
      <c r="N243" s="586"/>
    </row>
    <row r="244" spans="2:14" x14ac:dyDescent="0.2">
      <c r="B244" s="568"/>
      <c r="C244" s="324">
        <v>1</v>
      </c>
      <c r="D244" s="325" t="s">
        <v>18</v>
      </c>
      <c r="E244" s="326">
        <v>8285</v>
      </c>
      <c r="F244" s="327">
        <v>0.24485754817354297</v>
      </c>
      <c r="G244" s="569"/>
      <c r="I244" s="584"/>
      <c r="J244" s="576">
        <v>1</v>
      </c>
      <c r="K244" s="574" t="s">
        <v>108</v>
      </c>
      <c r="L244" s="577">
        <v>3048</v>
      </c>
      <c r="M244" s="575">
        <v>0.49026861830464852</v>
      </c>
      <c r="N244" s="585"/>
    </row>
    <row r="245" spans="2:14" s="323" customFormat="1" x14ac:dyDescent="0.2">
      <c r="B245" s="568"/>
      <c r="C245" s="324">
        <v>2</v>
      </c>
      <c r="D245" s="325" t="s">
        <v>20</v>
      </c>
      <c r="E245" s="326">
        <v>5964</v>
      </c>
      <c r="F245" s="327">
        <v>0.17626196949994088</v>
      </c>
      <c r="G245" s="569"/>
      <c r="H245" s="553"/>
      <c r="I245" s="584"/>
      <c r="J245" s="576">
        <v>2</v>
      </c>
      <c r="K245" s="574" t="s">
        <v>114</v>
      </c>
      <c r="L245" s="577">
        <v>807</v>
      </c>
      <c r="M245" s="575">
        <v>0.12980537236609296</v>
      </c>
      <c r="N245" s="585"/>
    </row>
    <row r="246" spans="2:14" x14ac:dyDescent="0.2">
      <c r="B246" s="568"/>
      <c r="C246" s="324">
        <v>3</v>
      </c>
      <c r="D246" s="325" t="s">
        <v>21</v>
      </c>
      <c r="E246" s="326">
        <v>3677</v>
      </c>
      <c r="F246" s="327">
        <v>0.10867123773495685</v>
      </c>
      <c r="G246" s="569"/>
      <c r="I246" s="584"/>
      <c r="J246" s="576">
        <v>3</v>
      </c>
      <c r="K246" s="574" t="s">
        <v>116</v>
      </c>
      <c r="L246" s="577">
        <v>804</v>
      </c>
      <c r="M246" s="575">
        <v>0.12932282451343091</v>
      </c>
      <c r="N246" s="585"/>
    </row>
    <row r="247" spans="2:14" x14ac:dyDescent="0.2">
      <c r="B247" s="568"/>
      <c r="C247" s="324">
        <v>4</v>
      </c>
      <c r="D247" s="325" t="s">
        <v>22</v>
      </c>
      <c r="E247" s="326">
        <v>3140</v>
      </c>
      <c r="F247" s="327">
        <v>9.2800567442960155E-2</v>
      </c>
      <c r="G247" s="569"/>
      <c r="I247" s="584"/>
      <c r="J247" s="576">
        <v>4</v>
      </c>
      <c r="K247" s="574" t="s">
        <v>120</v>
      </c>
      <c r="L247" s="577">
        <v>309</v>
      </c>
      <c r="M247" s="575">
        <v>4.9702428824191736E-2</v>
      </c>
      <c r="N247" s="585"/>
    </row>
    <row r="248" spans="2:14" x14ac:dyDescent="0.2">
      <c r="B248" s="568"/>
      <c r="C248" s="324">
        <v>5</v>
      </c>
      <c r="D248" s="325" t="s">
        <v>19</v>
      </c>
      <c r="E248" s="326">
        <v>1670</v>
      </c>
      <c r="F248" s="327">
        <v>4.9355715805650784E-2</v>
      </c>
      <c r="G248" s="569"/>
      <c r="I248" s="584"/>
      <c r="J248" s="576">
        <v>5</v>
      </c>
      <c r="K248" s="574" t="s">
        <v>141</v>
      </c>
      <c r="L248" s="577">
        <v>179</v>
      </c>
      <c r="M248" s="575">
        <v>2.8792021875502654E-2</v>
      </c>
      <c r="N248" s="585"/>
    </row>
    <row r="249" spans="2:14" x14ac:dyDescent="0.2">
      <c r="B249" s="568"/>
      <c r="C249" s="324">
        <v>6</v>
      </c>
      <c r="D249" s="325" t="s">
        <v>23</v>
      </c>
      <c r="E249" s="326">
        <v>1386</v>
      </c>
      <c r="F249" s="327">
        <v>4.096228868660598E-2</v>
      </c>
      <c r="G249" s="569"/>
      <c r="I249" s="584"/>
      <c r="J249" s="576">
        <v>6</v>
      </c>
      <c r="K249" s="574" t="s">
        <v>123</v>
      </c>
      <c r="L249" s="577">
        <v>169</v>
      </c>
      <c r="M249" s="575">
        <v>2.7183529033295802E-2</v>
      </c>
      <c r="N249" s="585"/>
    </row>
    <row r="250" spans="2:14" x14ac:dyDescent="0.2">
      <c r="B250" s="568"/>
      <c r="C250" s="324">
        <v>7</v>
      </c>
      <c r="D250" s="325" t="s">
        <v>24</v>
      </c>
      <c r="E250" s="326">
        <v>1273</v>
      </c>
      <c r="F250" s="327">
        <v>3.7622650431493085E-2</v>
      </c>
      <c r="G250" s="569"/>
      <c r="I250" s="584"/>
      <c r="J250" s="576"/>
      <c r="K250" s="574" t="s">
        <v>82</v>
      </c>
      <c r="L250" s="577">
        <v>1228</v>
      </c>
      <c r="M250" s="575">
        <v>0.19752292102300145</v>
      </c>
      <c r="N250" s="585"/>
    </row>
    <row r="251" spans="2:14" x14ac:dyDescent="0.2">
      <c r="B251" s="568"/>
      <c r="C251" s="324">
        <v>8</v>
      </c>
      <c r="D251" s="325" t="s">
        <v>25</v>
      </c>
      <c r="E251" s="326">
        <v>1002</v>
      </c>
      <c r="F251" s="327">
        <v>2.961342948339047E-2</v>
      </c>
      <c r="G251" s="569"/>
      <c r="I251" s="584"/>
      <c r="J251" s="576"/>
      <c r="K251" s="574" t="s">
        <v>140</v>
      </c>
      <c r="L251" s="577">
        <v>203</v>
      </c>
      <c r="M251" s="575">
        <v>3.2652404696799101E-2</v>
      </c>
      <c r="N251" s="585"/>
    </row>
    <row r="252" spans="2:14" x14ac:dyDescent="0.2">
      <c r="B252" s="568"/>
      <c r="C252" s="324">
        <v>9</v>
      </c>
      <c r="D252" s="325" t="s">
        <v>27</v>
      </c>
      <c r="E252" s="326">
        <v>681</v>
      </c>
      <c r="F252" s="327">
        <v>2.0126492493202506E-2</v>
      </c>
      <c r="G252" s="569"/>
      <c r="I252" s="584"/>
      <c r="J252" s="576"/>
      <c r="K252" s="574"/>
      <c r="L252" s="577"/>
      <c r="M252" s="575"/>
      <c r="N252" s="585"/>
    </row>
    <row r="253" spans="2:14" x14ac:dyDescent="0.2">
      <c r="B253" s="568"/>
      <c r="C253" s="324">
        <v>10</v>
      </c>
      <c r="D253" s="325" t="s">
        <v>28</v>
      </c>
      <c r="E253" s="326">
        <v>553</v>
      </c>
      <c r="F253" s="327">
        <v>1.6343539425464002E-2</v>
      </c>
      <c r="G253" s="569"/>
      <c r="I253" s="584"/>
      <c r="J253" s="576"/>
      <c r="K253" s="574"/>
      <c r="L253" s="577"/>
      <c r="M253" s="575"/>
      <c r="N253" s="585"/>
    </row>
    <row r="254" spans="2:14" x14ac:dyDescent="0.2">
      <c r="B254" s="568"/>
      <c r="C254" s="324"/>
      <c r="D254" s="328"/>
      <c r="E254" s="326"/>
      <c r="F254" s="327"/>
      <c r="G254" s="569"/>
      <c r="I254" s="584"/>
      <c r="J254" s="576"/>
      <c r="K254" s="574"/>
      <c r="L254" s="577"/>
      <c r="M254" s="575"/>
      <c r="N254" s="585"/>
    </row>
    <row r="255" spans="2:14" ht="27.75" customHeight="1" thickBot="1" x14ac:dyDescent="0.25">
      <c r="B255" s="570"/>
      <c r="C255" s="715" t="s">
        <v>1176</v>
      </c>
      <c r="D255" s="715"/>
      <c r="E255" s="715"/>
      <c r="F255" s="715"/>
      <c r="G255" s="571"/>
      <c r="H255" s="555"/>
      <c r="I255" s="587"/>
      <c r="J255" s="718" t="s">
        <v>1134</v>
      </c>
      <c r="K255" s="718"/>
      <c r="L255" s="718"/>
      <c r="M255" s="718"/>
      <c r="N255" s="588"/>
    </row>
    <row r="256" spans="2:14" x14ac:dyDescent="0.2">
      <c r="B256" s="589"/>
      <c r="C256" s="590"/>
      <c r="D256" s="590"/>
      <c r="E256" s="590"/>
      <c r="F256" s="590"/>
      <c r="G256" s="589"/>
      <c r="H256" s="555"/>
      <c r="I256" s="589"/>
      <c r="J256" s="600"/>
      <c r="K256" s="600"/>
      <c r="L256" s="600"/>
      <c r="M256" s="600"/>
      <c r="N256" s="593"/>
    </row>
    <row r="257" spans="2:14" ht="13.5" thickBot="1" x14ac:dyDescent="0.25">
      <c r="C257"/>
      <c r="D257"/>
      <c r="E257"/>
      <c r="F257"/>
      <c r="H257"/>
      <c r="J257"/>
      <c r="K257"/>
      <c r="L257"/>
      <c r="M257"/>
      <c r="N257"/>
    </row>
    <row r="258" spans="2:14" ht="4.5" customHeight="1" x14ac:dyDescent="0.2">
      <c r="B258" s="562"/>
      <c r="C258" s="563"/>
      <c r="D258" s="564"/>
      <c r="E258" s="565"/>
      <c r="F258" s="566"/>
      <c r="G258" s="567"/>
      <c r="I258" s="578"/>
      <c r="J258" s="579"/>
      <c r="K258" s="580"/>
      <c r="L258" s="581"/>
      <c r="M258" s="582"/>
      <c r="N258" s="583"/>
    </row>
    <row r="259" spans="2:14" s="323" customFormat="1" x14ac:dyDescent="0.2">
      <c r="B259" s="568"/>
      <c r="C259" s="716" t="s">
        <v>1003</v>
      </c>
      <c r="D259" s="716"/>
      <c r="E259" s="716"/>
      <c r="F259" s="716"/>
      <c r="G259" s="569"/>
      <c r="H259" s="553"/>
      <c r="I259" s="584"/>
      <c r="J259" s="717" t="s">
        <v>1053</v>
      </c>
      <c r="K259" s="717"/>
      <c r="L259" s="717"/>
      <c r="M259" s="717"/>
      <c r="N259" s="585"/>
    </row>
    <row r="260" spans="2:14" ht="16.5" thickBot="1" x14ac:dyDescent="0.25">
      <c r="B260" s="568"/>
      <c r="C260" s="547" t="s">
        <v>14</v>
      </c>
      <c r="D260" s="548" t="s">
        <v>329</v>
      </c>
      <c r="E260" s="572" t="s">
        <v>1</v>
      </c>
      <c r="F260" s="549" t="s">
        <v>331</v>
      </c>
      <c r="G260" s="569"/>
      <c r="H260" s="554"/>
      <c r="I260" s="584"/>
      <c r="J260" s="551" t="s">
        <v>14</v>
      </c>
      <c r="K260" s="550" t="s">
        <v>330</v>
      </c>
      <c r="L260" s="573" t="s">
        <v>1</v>
      </c>
      <c r="M260" s="552" t="s">
        <v>331</v>
      </c>
      <c r="N260" s="586"/>
    </row>
    <row r="261" spans="2:14" x14ac:dyDescent="0.2">
      <c r="B261" s="568"/>
      <c r="C261" s="324">
        <v>1</v>
      </c>
      <c r="D261" s="325" t="s">
        <v>20</v>
      </c>
      <c r="E261" s="326">
        <v>2342</v>
      </c>
      <c r="F261" s="327">
        <v>0.2146851223760198</v>
      </c>
      <c r="G261" s="569"/>
      <c r="I261" s="584"/>
      <c r="J261" s="576">
        <v>1</v>
      </c>
      <c r="K261" s="574" t="s">
        <v>108</v>
      </c>
      <c r="L261" s="577">
        <v>1801</v>
      </c>
      <c r="M261" s="575">
        <v>0.64252586514448806</v>
      </c>
      <c r="N261" s="585"/>
    </row>
    <row r="262" spans="2:14" x14ac:dyDescent="0.2">
      <c r="B262" s="568"/>
      <c r="C262" s="324">
        <v>2</v>
      </c>
      <c r="D262" s="325" t="s">
        <v>18</v>
      </c>
      <c r="E262" s="326">
        <v>1691</v>
      </c>
      <c r="F262" s="327">
        <v>0.15500962508020899</v>
      </c>
      <c r="G262" s="569"/>
      <c r="I262" s="584"/>
      <c r="J262" s="576">
        <v>2</v>
      </c>
      <c r="K262" s="574" t="s">
        <v>114</v>
      </c>
      <c r="L262" s="577">
        <v>335</v>
      </c>
      <c r="M262" s="575">
        <v>0.11951480556546558</v>
      </c>
      <c r="N262" s="585"/>
    </row>
    <row r="263" spans="2:14" x14ac:dyDescent="0.2">
      <c r="B263" s="568"/>
      <c r="C263" s="324">
        <v>3</v>
      </c>
      <c r="D263" s="325" t="s">
        <v>21</v>
      </c>
      <c r="E263" s="326">
        <v>1173</v>
      </c>
      <c r="F263" s="327">
        <v>0.10752589604913375</v>
      </c>
      <c r="G263" s="569"/>
      <c r="I263" s="584"/>
      <c r="J263" s="576">
        <v>3</v>
      </c>
      <c r="K263" s="574" t="s">
        <v>116</v>
      </c>
      <c r="L263" s="577">
        <v>166</v>
      </c>
      <c r="M263" s="575">
        <v>5.9222261862290404E-2</v>
      </c>
      <c r="N263" s="585"/>
    </row>
    <row r="264" spans="2:14" x14ac:dyDescent="0.2">
      <c r="B264" s="568"/>
      <c r="C264" s="324">
        <v>4</v>
      </c>
      <c r="D264" s="325" t="s">
        <v>22</v>
      </c>
      <c r="E264" s="326">
        <v>848</v>
      </c>
      <c r="F264" s="327">
        <v>7.773398111650931E-2</v>
      </c>
      <c r="G264" s="569"/>
      <c r="I264" s="584"/>
      <c r="J264" s="576">
        <v>4</v>
      </c>
      <c r="K264" s="574" t="s">
        <v>120</v>
      </c>
      <c r="L264" s="577">
        <v>127</v>
      </c>
      <c r="M264" s="575">
        <v>4.5308597930788438E-2</v>
      </c>
      <c r="N264" s="585"/>
    </row>
    <row r="265" spans="2:14" x14ac:dyDescent="0.2">
      <c r="B265" s="568"/>
      <c r="C265" s="324">
        <v>5</v>
      </c>
      <c r="D265" s="325" t="s">
        <v>19</v>
      </c>
      <c r="E265" s="326">
        <v>583</v>
      </c>
      <c r="F265" s="327">
        <v>5.3442112017600144E-2</v>
      </c>
      <c r="G265" s="569"/>
      <c r="I265" s="584"/>
      <c r="J265" s="576">
        <v>5</v>
      </c>
      <c r="K265" s="574" t="s">
        <v>141</v>
      </c>
      <c r="L265" s="577">
        <v>51</v>
      </c>
      <c r="M265" s="575">
        <v>1.8194791295041028E-2</v>
      </c>
      <c r="N265" s="585"/>
    </row>
    <row r="266" spans="2:14" x14ac:dyDescent="0.2">
      <c r="B266" s="568"/>
      <c r="C266" s="324">
        <v>6</v>
      </c>
      <c r="D266" s="325" t="s">
        <v>24</v>
      </c>
      <c r="E266" s="326">
        <v>499</v>
      </c>
      <c r="F266" s="327">
        <v>4.5742047850398752E-2</v>
      </c>
      <c r="G266" s="569"/>
      <c r="I266" s="584"/>
      <c r="J266" s="576">
        <v>6</v>
      </c>
      <c r="K266" s="574" t="s">
        <v>123</v>
      </c>
      <c r="L266" s="577">
        <v>45</v>
      </c>
      <c r="M266" s="575">
        <v>1.6054227613271493E-2</v>
      </c>
      <c r="N266" s="585"/>
    </row>
    <row r="267" spans="2:14" x14ac:dyDescent="0.2">
      <c r="B267" s="568"/>
      <c r="C267" s="324">
        <v>7</v>
      </c>
      <c r="D267" s="325" t="s">
        <v>23</v>
      </c>
      <c r="E267" s="326">
        <v>460</v>
      </c>
      <c r="F267" s="327">
        <v>4.2167018058483823E-2</v>
      </c>
      <c r="G267" s="569"/>
      <c r="I267" s="584"/>
      <c r="J267" s="576"/>
      <c r="K267" s="574" t="s">
        <v>82</v>
      </c>
      <c r="L267" s="577">
        <v>352</v>
      </c>
      <c r="M267" s="575">
        <v>0.12557973599714592</v>
      </c>
      <c r="N267" s="585"/>
    </row>
    <row r="268" spans="2:14" x14ac:dyDescent="0.2">
      <c r="B268" s="568"/>
      <c r="C268" s="324">
        <v>8</v>
      </c>
      <c r="D268" s="325" t="s">
        <v>25</v>
      </c>
      <c r="E268" s="326">
        <v>328</v>
      </c>
      <c r="F268" s="327">
        <v>3.0066917224310201E-2</v>
      </c>
      <c r="G268" s="569"/>
      <c r="I268" s="584"/>
      <c r="J268" s="576"/>
      <c r="K268" s="574" t="s">
        <v>140</v>
      </c>
      <c r="L268" s="577">
        <v>82</v>
      </c>
      <c r="M268" s="575">
        <v>2.9254370317516945E-2</v>
      </c>
      <c r="N268" s="585"/>
    </row>
    <row r="269" spans="2:14" x14ac:dyDescent="0.2">
      <c r="B269" s="568"/>
      <c r="C269" s="324">
        <v>9</v>
      </c>
      <c r="D269" s="325" t="s">
        <v>27</v>
      </c>
      <c r="E269" s="326">
        <v>250</v>
      </c>
      <c r="F269" s="327">
        <v>2.2916857640480338E-2</v>
      </c>
      <c r="G269" s="569"/>
      <c r="I269" s="584"/>
      <c r="J269" s="576"/>
      <c r="K269" s="574"/>
      <c r="L269" s="577"/>
      <c r="M269" s="575"/>
      <c r="N269" s="585"/>
    </row>
    <row r="270" spans="2:14" x14ac:dyDescent="0.2">
      <c r="B270" s="568"/>
      <c r="C270" s="324">
        <v>10</v>
      </c>
      <c r="D270" s="325" t="s">
        <v>28</v>
      </c>
      <c r="E270" s="326">
        <v>213</v>
      </c>
      <c r="F270" s="327">
        <v>1.9525162709689247E-2</v>
      </c>
      <c r="G270" s="569"/>
      <c r="I270" s="584"/>
      <c r="J270" s="576"/>
      <c r="K270" s="574"/>
      <c r="L270" s="577"/>
      <c r="M270" s="575"/>
      <c r="N270" s="585"/>
    </row>
    <row r="271" spans="2:14" x14ac:dyDescent="0.2">
      <c r="B271" s="568"/>
      <c r="C271" s="324"/>
      <c r="D271" s="328"/>
      <c r="E271" s="326"/>
      <c r="F271" s="327"/>
      <c r="G271" s="569"/>
      <c r="I271" s="584"/>
      <c r="J271" s="576"/>
      <c r="K271" s="574"/>
      <c r="L271" s="577"/>
      <c r="M271" s="575"/>
      <c r="N271" s="585"/>
    </row>
    <row r="272" spans="2:14" ht="27.75" customHeight="1" thickBot="1" x14ac:dyDescent="0.25">
      <c r="B272" s="570"/>
      <c r="C272" s="715" t="s">
        <v>1177</v>
      </c>
      <c r="D272" s="715"/>
      <c r="E272" s="715"/>
      <c r="F272" s="715"/>
      <c r="G272" s="571"/>
      <c r="H272" s="555"/>
      <c r="I272" s="587"/>
      <c r="J272" s="718" t="s">
        <v>1135</v>
      </c>
      <c r="K272" s="718"/>
      <c r="L272" s="718"/>
      <c r="M272" s="718"/>
      <c r="N272" s="588"/>
    </row>
    <row r="273" spans="2:14" x14ac:dyDescent="0.2">
      <c r="B273" s="589"/>
      <c r="C273" s="590"/>
      <c r="D273" s="590"/>
      <c r="E273" s="590"/>
      <c r="F273" s="590"/>
      <c r="G273" s="589"/>
      <c r="H273" s="555"/>
      <c r="I273" s="589"/>
      <c r="J273" s="600"/>
      <c r="K273" s="600"/>
      <c r="L273" s="600"/>
      <c r="M273" s="600"/>
      <c r="N273" s="593"/>
    </row>
    <row r="274" spans="2:14" s="323" customFormat="1" ht="13.5" thickBot="1" x14ac:dyDescent="0.25">
      <c r="B274" s="589"/>
      <c r="C274" s="590"/>
      <c r="D274" s="590"/>
      <c r="E274" s="590"/>
      <c r="F274" s="590"/>
      <c r="G274" s="589"/>
      <c r="H274" s="555"/>
      <c r="I274" s="589"/>
      <c r="J274" s="591"/>
      <c r="K274" s="592"/>
      <c r="L274" s="592"/>
      <c r="M274" s="592"/>
      <c r="N274" s="593"/>
    </row>
    <row r="275" spans="2:14" ht="4.5" customHeight="1" x14ac:dyDescent="0.2">
      <c r="B275" s="562"/>
      <c r="C275" s="563"/>
      <c r="D275" s="564"/>
      <c r="E275" s="565"/>
      <c r="F275" s="566"/>
      <c r="G275" s="567"/>
      <c r="I275" s="578"/>
      <c r="J275" s="579"/>
      <c r="K275" s="580"/>
      <c r="L275" s="581"/>
      <c r="M275" s="582"/>
      <c r="N275" s="583"/>
    </row>
    <row r="276" spans="2:14" x14ac:dyDescent="0.2">
      <c r="B276" s="568"/>
      <c r="C276" s="716" t="s">
        <v>1004</v>
      </c>
      <c r="D276" s="716"/>
      <c r="E276" s="716"/>
      <c r="F276" s="716"/>
      <c r="G276" s="569"/>
      <c r="I276" s="584"/>
      <c r="J276" s="717" t="s">
        <v>1054</v>
      </c>
      <c r="K276" s="717"/>
      <c r="L276" s="717"/>
      <c r="M276" s="717"/>
      <c r="N276" s="585"/>
    </row>
    <row r="277" spans="2:14" ht="16.5" thickBot="1" x14ac:dyDescent="0.25">
      <c r="B277" s="568"/>
      <c r="C277" s="547" t="s">
        <v>14</v>
      </c>
      <c r="D277" s="548" t="s">
        <v>329</v>
      </c>
      <c r="E277" s="572" t="s">
        <v>1</v>
      </c>
      <c r="F277" s="549" t="s">
        <v>331</v>
      </c>
      <c r="G277" s="569"/>
      <c r="H277" s="554"/>
      <c r="I277" s="584"/>
      <c r="J277" s="551" t="s">
        <v>14</v>
      </c>
      <c r="K277" s="550" t="s">
        <v>330</v>
      </c>
      <c r="L277" s="573" t="s">
        <v>1</v>
      </c>
      <c r="M277" s="552" t="s">
        <v>331</v>
      </c>
      <c r="N277" s="586"/>
    </row>
    <row r="278" spans="2:14" x14ac:dyDescent="0.2">
      <c r="B278" s="568"/>
      <c r="C278" s="324">
        <v>1</v>
      </c>
      <c r="D278" s="325" t="s">
        <v>20</v>
      </c>
      <c r="E278" s="326">
        <v>2603</v>
      </c>
      <c r="F278" s="327">
        <v>0.2094127111826227</v>
      </c>
      <c r="G278" s="569"/>
      <c r="I278" s="584"/>
      <c r="J278" s="576">
        <v>1</v>
      </c>
      <c r="K278" s="574" t="s">
        <v>108</v>
      </c>
      <c r="L278" s="577">
        <v>1645</v>
      </c>
      <c r="M278" s="575">
        <v>0.50121876904326634</v>
      </c>
      <c r="N278" s="585"/>
    </row>
    <row r="279" spans="2:14" x14ac:dyDescent="0.2">
      <c r="B279" s="568"/>
      <c r="C279" s="324">
        <v>2</v>
      </c>
      <c r="D279" s="325" t="s">
        <v>18</v>
      </c>
      <c r="E279" s="326">
        <v>2325</v>
      </c>
      <c r="F279" s="327">
        <v>0.18704746580852777</v>
      </c>
      <c r="G279" s="569"/>
      <c r="I279" s="584"/>
      <c r="J279" s="576">
        <v>2</v>
      </c>
      <c r="K279" s="574" t="s">
        <v>114</v>
      </c>
      <c r="L279" s="577">
        <v>487</v>
      </c>
      <c r="M279" s="575">
        <v>0.14838513101767214</v>
      </c>
      <c r="N279" s="585"/>
    </row>
    <row r="280" spans="2:14" x14ac:dyDescent="0.2">
      <c r="B280" s="568"/>
      <c r="C280" s="324">
        <v>3</v>
      </c>
      <c r="D280" s="325" t="s">
        <v>22</v>
      </c>
      <c r="E280" s="326">
        <v>1163</v>
      </c>
      <c r="F280" s="327">
        <v>9.3563958165728073E-2</v>
      </c>
      <c r="G280" s="569"/>
      <c r="I280" s="584"/>
      <c r="J280" s="576">
        <v>3</v>
      </c>
      <c r="K280" s="574" t="s">
        <v>120</v>
      </c>
      <c r="L280" s="577">
        <v>230</v>
      </c>
      <c r="M280" s="575">
        <v>7.0079219987812316E-2</v>
      </c>
      <c r="N280" s="585"/>
    </row>
    <row r="281" spans="2:14" x14ac:dyDescent="0.2">
      <c r="B281" s="568"/>
      <c r="C281" s="324">
        <v>4</v>
      </c>
      <c r="D281" s="325" t="s">
        <v>21</v>
      </c>
      <c r="E281" s="326">
        <v>1038</v>
      </c>
      <c r="F281" s="327">
        <v>8.3507642799678192E-2</v>
      </c>
      <c r="G281" s="569"/>
      <c r="I281" s="584"/>
      <c r="J281" s="576">
        <v>4</v>
      </c>
      <c r="K281" s="574" t="s">
        <v>116</v>
      </c>
      <c r="L281" s="577">
        <v>218</v>
      </c>
      <c r="M281" s="575">
        <v>6.6422912858013411E-2</v>
      </c>
      <c r="N281" s="585"/>
    </row>
    <row r="282" spans="2:14" x14ac:dyDescent="0.2">
      <c r="B282" s="568"/>
      <c r="C282" s="324">
        <v>5</v>
      </c>
      <c r="D282" s="325" t="s">
        <v>19</v>
      </c>
      <c r="E282" s="326">
        <v>667</v>
      </c>
      <c r="F282" s="327">
        <v>5.3660498793242153E-2</v>
      </c>
      <c r="G282" s="569"/>
      <c r="I282" s="584"/>
      <c r="J282" s="576">
        <v>5</v>
      </c>
      <c r="K282" s="574" t="s">
        <v>123</v>
      </c>
      <c r="L282" s="577">
        <v>134</v>
      </c>
      <c r="M282" s="575">
        <v>4.0828762949421088E-2</v>
      </c>
      <c r="N282" s="585"/>
    </row>
    <row r="283" spans="2:14" x14ac:dyDescent="0.2">
      <c r="B283" s="568"/>
      <c r="C283" s="324">
        <v>6</v>
      </c>
      <c r="D283" s="325" t="s">
        <v>24</v>
      </c>
      <c r="E283" s="326">
        <v>556</v>
      </c>
      <c r="F283" s="327">
        <v>4.4730490748189862E-2</v>
      </c>
      <c r="G283" s="569"/>
      <c r="I283" s="584"/>
      <c r="J283" s="576">
        <v>6</v>
      </c>
      <c r="K283" s="574" t="s">
        <v>141</v>
      </c>
      <c r="L283" s="577">
        <v>68</v>
      </c>
      <c r="M283" s="575">
        <v>2.0719073735527116E-2</v>
      </c>
      <c r="N283" s="585"/>
    </row>
    <row r="284" spans="2:14" x14ac:dyDescent="0.2">
      <c r="B284" s="568"/>
      <c r="C284" s="324">
        <v>7</v>
      </c>
      <c r="D284" s="325" t="s">
        <v>23</v>
      </c>
      <c r="E284" s="326">
        <v>512</v>
      </c>
      <c r="F284" s="327">
        <v>4.1190667739340305E-2</v>
      </c>
      <c r="G284" s="569"/>
      <c r="I284" s="584"/>
      <c r="J284" s="576"/>
      <c r="K284" s="574" t="s">
        <v>82</v>
      </c>
      <c r="L284" s="577">
        <v>598</v>
      </c>
      <c r="M284" s="575">
        <v>0.18220597196831201</v>
      </c>
      <c r="N284" s="585"/>
    </row>
    <row r="285" spans="2:14" x14ac:dyDescent="0.2">
      <c r="B285" s="568"/>
      <c r="C285" s="324">
        <v>8</v>
      </c>
      <c r="D285" s="325" t="s">
        <v>25</v>
      </c>
      <c r="E285" s="326">
        <v>281</v>
      </c>
      <c r="F285" s="327">
        <v>2.2606596942880128E-2</v>
      </c>
      <c r="G285" s="569"/>
      <c r="I285" s="584"/>
      <c r="J285" s="576"/>
      <c r="K285" s="574" t="s">
        <v>140</v>
      </c>
      <c r="L285" s="577">
        <v>141</v>
      </c>
      <c r="M285" s="575">
        <v>4.2961608775137113E-2</v>
      </c>
      <c r="N285" s="585"/>
    </row>
    <row r="286" spans="2:14" x14ac:dyDescent="0.2">
      <c r="B286" s="568"/>
      <c r="C286" s="324">
        <v>9</v>
      </c>
      <c r="D286" s="325" t="s">
        <v>27</v>
      </c>
      <c r="E286" s="326">
        <v>243</v>
      </c>
      <c r="F286" s="327">
        <v>1.9549477071600964E-2</v>
      </c>
      <c r="G286" s="569"/>
      <c r="I286" s="584"/>
      <c r="J286" s="576"/>
      <c r="K286" s="574"/>
      <c r="L286" s="577"/>
      <c r="M286" s="575"/>
      <c r="N286" s="585"/>
    </row>
    <row r="287" spans="2:14" s="323" customFormat="1" x14ac:dyDescent="0.2">
      <c r="B287" s="568"/>
      <c r="C287" s="324">
        <v>10</v>
      </c>
      <c r="D287" s="325" t="s">
        <v>29</v>
      </c>
      <c r="E287" s="326">
        <v>213</v>
      </c>
      <c r="F287" s="327">
        <v>1.7135961383748996E-2</v>
      </c>
      <c r="G287" s="569"/>
      <c r="H287" s="553"/>
      <c r="I287" s="584"/>
      <c r="J287" s="576"/>
      <c r="K287" s="574"/>
      <c r="L287" s="577"/>
      <c r="M287" s="575"/>
      <c r="N287" s="585"/>
    </row>
    <row r="288" spans="2:14" x14ac:dyDescent="0.2">
      <c r="B288" s="568"/>
      <c r="C288" s="324"/>
      <c r="D288" s="328"/>
      <c r="E288" s="326"/>
      <c r="F288" s="327"/>
      <c r="G288" s="569"/>
      <c r="I288" s="584"/>
      <c r="J288" s="576"/>
      <c r="K288" s="574"/>
      <c r="L288" s="577"/>
      <c r="M288" s="575"/>
      <c r="N288" s="585"/>
    </row>
    <row r="289" spans="2:14" ht="27.75" customHeight="1" thickBot="1" x14ac:dyDescent="0.25">
      <c r="B289" s="570"/>
      <c r="C289" s="715" t="s">
        <v>1098</v>
      </c>
      <c r="D289" s="715"/>
      <c r="E289" s="715"/>
      <c r="F289" s="715"/>
      <c r="G289" s="571"/>
      <c r="H289" s="555"/>
      <c r="I289" s="587"/>
      <c r="J289" s="718" t="s">
        <v>1136</v>
      </c>
      <c r="K289" s="718"/>
      <c r="L289" s="718"/>
      <c r="M289" s="718"/>
      <c r="N289" s="588"/>
    </row>
    <row r="290" spans="2:14" x14ac:dyDescent="0.2">
      <c r="B290" s="589"/>
      <c r="C290" s="590"/>
      <c r="D290" s="590"/>
      <c r="E290" s="590"/>
      <c r="F290" s="590"/>
      <c r="G290" s="589"/>
      <c r="H290" s="555"/>
      <c r="I290" s="589"/>
      <c r="J290" s="600"/>
      <c r="K290" s="600"/>
      <c r="L290" s="600"/>
      <c r="M290" s="600"/>
      <c r="N290" s="593"/>
    </row>
    <row r="291" spans="2:14" ht="13.5" thickBot="1" x14ac:dyDescent="0.25">
      <c r="C291"/>
      <c r="D291"/>
      <c r="E291"/>
      <c r="F291"/>
      <c r="H291"/>
      <c r="J291"/>
      <c r="K291"/>
      <c r="L291"/>
      <c r="M291"/>
      <c r="N291"/>
    </row>
    <row r="292" spans="2:14" ht="4.5" customHeight="1" x14ac:dyDescent="0.2">
      <c r="B292" s="562"/>
      <c r="C292" s="563"/>
      <c r="D292" s="564"/>
      <c r="E292" s="565"/>
      <c r="F292" s="566"/>
      <c r="G292" s="567"/>
      <c r="I292" s="578"/>
      <c r="J292" s="579"/>
      <c r="K292" s="580"/>
      <c r="L292" s="581"/>
      <c r="M292" s="582"/>
      <c r="N292" s="583"/>
    </row>
    <row r="293" spans="2:14" x14ac:dyDescent="0.2">
      <c r="B293" s="568"/>
      <c r="C293" s="716" t="s">
        <v>1005</v>
      </c>
      <c r="D293" s="716"/>
      <c r="E293" s="716"/>
      <c r="F293" s="716"/>
      <c r="G293" s="569"/>
      <c r="I293" s="584"/>
      <c r="J293" s="717" t="s">
        <v>1055</v>
      </c>
      <c r="K293" s="717"/>
      <c r="L293" s="717"/>
      <c r="M293" s="717"/>
      <c r="N293" s="585"/>
    </row>
    <row r="294" spans="2:14" ht="16.5" thickBot="1" x14ac:dyDescent="0.25">
      <c r="B294" s="568"/>
      <c r="C294" s="547" t="s">
        <v>14</v>
      </c>
      <c r="D294" s="548" t="s">
        <v>329</v>
      </c>
      <c r="E294" s="572" t="s">
        <v>1</v>
      </c>
      <c r="F294" s="549" t="s">
        <v>331</v>
      </c>
      <c r="G294" s="569"/>
      <c r="H294" s="554"/>
      <c r="I294" s="584"/>
      <c r="J294" s="551" t="s">
        <v>14</v>
      </c>
      <c r="K294" s="550" t="s">
        <v>330</v>
      </c>
      <c r="L294" s="573" t="s">
        <v>1</v>
      </c>
      <c r="M294" s="552" t="s">
        <v>331</v>
      </c>
      <c r="N294" s="586"/>
    </row>
    <row r="295" spans="2:14" x14ac:dyDescent="0.2">
      <c r="B295" s="568"/>
      <c r="C295" s="324">
        <v>1</v>
      </c>
      <c r="D295" s="325" t="s">
        <v>18</v>
      </c>
      <c r="E295" s="326">
        <v>4892</v>
      </c>
      <c r="F295" s="327">
        <v>0.23662571345651542</v>
      </c>
      <c r="G295" s="569"/>
      <c r="I295" s="584"/>
      <c r="J295" s="576">
        <v>1</v>
      </c>
      <c r="K295" s="574" t="s">
        <v>108</v>
      </c>
      <c r="L295" s="577">
        <v>1807</v>
      </c>
      <c r="M295" s="575">
        <v>0.50460765149399611</v>
      </c>
      <c r="N295" s="585"/>
    </row>
    <row r="296" spans="2:14" x14ac:dyDescent="0.2">
      <c r="B296" s="568"/>
      <c r="C296" s="324">
        <v>2</v>
      </c>
      <c r="D296" s="325" t="s">
        <v>20</v>
      </c>
      <c r="E296" s="326">
        <v>3578</v>
      </c>
      <c r="F296" s="327">
        <v>0.17306762116668278</v>
      </c>
      <c r="G296" s="569"/>
      <c r="I296" s="584"/>
      <c r="J296" s="576">
        <v>2</v>
      </c>
      <c r="K296" s="574" t="s">
        <v>114</v>
      </c>
      <c r="L296" s="577">
        <v>496</v>
      </c>
      <c r="M296" s="575">
        <v>0.13850879642557945</v>
      </c>
      <c r="N296" s="585"/>
    </row>
    <row r="297" spans="2:14" x14ac:dyDescent="0.2">
      <c r="B297" s="568"/>
      <c r="C297" s="324">
        <v>3</v>
      </c>
      <c r="D297" s="325" t="s">
        <v>21</v>
      </c>
      <c r="E297" s="326">
        <v>1913</v>
      </c>
      <c r="F297" s="327">
        <v>9.2531682306278423E-2</v>
      </c>
      <c r="G297" s="569"/>
      <c r="I297" s="584"/>
      <c r="J297" s="576">
        <v>3</v>
      </c>
      <c r="K297" s="574" t="s">
        <v>116</v>
      </c>
      <c r="L297" s="577">
        <v>298</v>
      </c>
      <c r="M297" s="575">
        <v>8.3216978497626368E-2</v>
      </c>
      <c r="N297" s="585"/>
    </row>
    <row r="298" spans="2:14" x14ac:dyDescent="0.2">
      <c r="B298" s="568"/>
      <c r="C298" s="324">
        <v>4</v>
      </c>
      <c r="D298" s="325" t="s">
        <v>22</v>
      </c>
      <c r="E298" s="326">
        <v>1866</v>
      </c>
      <c r="F298" s="327">
        <v>9.0258295443552294E-2</v>
      </c>
      <c r="G298" s="569"/>
      <c r="I298" s="584"/>
      <c r="J298" s="576">
        <v>4</v>
      </c>
      <c r="K298" s="574" t="s">
        <v>120</v>
      </c>
      <c r="L298" s="577">
        <v>208</v>
      </c>
      <c r="M298" s="575">
        <v>5.8084333984920411E-2</v>
      </c>
      <c r="N298" s="585"/>
    </row>
    <row r="299" spans="2:14" x14ac:dyDescent="0.2">
      <c r="B299" s="568"/>
      <c r="C299" s="324">
        <v>5</v>
      </c>
      <c r="D299" s="325" t="s">
        <v>19</v>
      </c>
      <c r="E299" s="326">
        <v>1112</v>
      </c>
      <c r="F299" s="327">
        <v>5.3787365773435229E-2</v>
      </c>
      <c r="G299" s="569"/>
      <c r="I299" s="584"/>
      <c r="J299" s="576">
        <v>5</v>
      </c>
      <c r="K299" s="574" t="s">
        <v>141</v>
      </c>
      <c r="L299" s="577">
        <v>102</v>
      </c>
      <c r="M299" s="575">
        <v>2.8483663781066742E-2</v>
      </c>
      <c r="N299" s="585"/>
    </row>
    <row r="300" spans="2:14" x14ac:dyDescent="0.2">
      <c r="B300" s="568"/>
      <c r="C300" s="324">
        <v>6</v>
      </c>
      <c r="D300" s="325" t="s">
        <v>23</v>
      </c>
      <c r="E300" s="326">
        <v>1061</v>
      </c>
      <c r="F300" s="327">
        <v>5.1320499177711136E-2</v>
      </c>
      <c r="G300" s="569"/>
      <c r="I300" s="584"/>
      <c r="J300" s="576">
        <v>6</v>
      </c>
      <c r="K300" s="574" t="s">
        <v>123</v>
      </c>
      <c r="L300" s="577">
        <v>92</v>
      </c>
      <c r="M300" s="575">
        <v>2.5691147724099413E-2</v>
      </c>
      <c r="N300" s="585"/>
    </row>
    <row r="301" spans="2:14" s="323" customFormat="1" x14ac:dyDescent="0.2">
      <c r="B301" s="568"/>
      <c r="C301" s="324">
        <v>7</v>
      </c>
      <c r="D301" s="325" t="s">
        <v>24</v>
      </c>
      <c r="E301" s="326">
        <v>877</v>
      </c>
      <c r="F301" s="327">
        <v>4.2420431459804585E-2</v>
      </c>
      <c r="G301" s="569"/>
      <c r="H301" s="553"/>
      <c r="I301" s="584"/>
      <c r="J301" s="576"/>
      <c r="K301" s="574" t="s">
        <v>82</v>
      </c>
      <c r="L301" s="577">
        <v>740</v>
      </c>
      <c r="M301" s="575">
        <v>0.20664618821558223</v>
      </c>
      <c r="N301" s="585"/>
    </row>
    <row r="302" spans="2:14" x14ac:dyDescent="0.2">
      <c r="B302" s="568"/>
      <c r="C302" s="324">
        <v>8</v>
      </c>
      <c r="D302" s="325" t="s">
        <v>25</v>
      </c>
      <c r="E302" s="326">
        <v>554</v>
      </c>
      <c r="F302" s="327">
        <v>2.6796943020218632E-2</v>
      </c>
      <c r="G302" s="569"/>
      <c r="I302" s="584"/>
      <c r="J302" s="576"/>
      <c r="K302" s="574" t="s">
        <v>140</v>
      </c>
      <c r="L302" s="577">
        <v>119</v>
      </c>
      <c r="M302" s="575">
        <v>3.3230941077911198E-2</v>
      </c>
      <c r="N302" s="585"/>
    </row>
    <row r="303" spans="2:14" x14ac:dyDescent="0.2">
      <c r="B303" s="568"/>
      <c r="C303" s="324">
        <v>9</v>
      </c>
      <c r="D303" s="325" t="s">
        <v>27</v>
      </c>
      <c r="E303" s="326">
        <v>428</v>
      </c>
      <c r="F303" s="327">
        <v>2.0702331430782626E-2</v>
      </c>
      <c r="G303" s="569"/>
      <c r="I303" s="584"/>
      <c r="J303" s="576"/>
      <c r="K303" s="574"/>
      <c r="L303" s="577"/>
      <c r="M303" s="575"/>
      <c r="N303" s="585"/>
    </row>
    <row r="304" spans="2:14" x14ac:dyDescent="0.2">
      <c r="B304" s="568"/>
      <c r="C304" s="324">
        <v>10</v>
      </c>
      <c r="D304" s="325" t="s">
        <v>28</v>
      </c>
      <c r="E304" s="326">
        <v>377</v>
      </c>
      <c r="F304" s="327">
        <v>1.8235464835058529E-2</v>
      </c>
      <c r="G304" s="569"/>
      <c r="I304" s="584"/>
      <c r="J304" s="576"/>
      <c r="K304" s="574"/>
      <c r="L304" s="577"/>
      <c r="M304" s="575"/>
      <c r="N304" s="585"/>
    </row>
    <row r="305" spans="2:14" x14ac:dyDescent="0.2">
      <c r="B305" s="568"/>
      <c r="C305" s="324"/>
      <c r="D305" s="328"/>
      <c r="E305" s="326"/>
      <c r="F305" s="327"/>
      <c r="G305" s="569"/>
      <c r="I305" s="584"/>
      <c r="J305" s="576"/>
      <c r="K305" s="574"/>
      <c r="L305" s="577"/>
      <c r="M305" s="575"/>
      <c r="N305" s="585"/>
    </row>
    <row r="306" spans="2:14" ht="27.75" customHeight="1" thickBot="1" x14ac:dyDescent="0.25">
      <c r="B306" s="570"/>
      <c r="C306" s="715" t="s">
        <v>1099</v>
      </c>
      <c r="D306" s="715"/>
      <c r="E306" s="715"/>
      <c r="F306" s="715"/>
      <c r="G306" s="571"/>
      <c r="H306" s="555"/>
      <c r="I306" s="587"/>
      <c r="J306" s="718" t="s">
        <v>1137</v>
      </c>
      <c r="K306" s="718"/>
      <c r="L306" s="718"/>
      <c r="M306" s="718"/>
      <c r="N306" s="588"/>
    </row>
    <row r="307" spans="2:14" x14ac:dyDescent="0.2">
      <c r="B307" s="589"/>
      <c r="C307" s="590"/>
      <c r="D307" s="590"/>
      <c r="E307" s="590"/>
      <c r="F307" s="590"/>
      <c r="G307" s="589"/>
      <c r="H307" s="555"/>
      <c r="I307" s="589"/>
      <c r="J307" s="600"/>
      <c r="K307" s="600"/>
      <c r="L307" s="600"/>
      <c r="M307" s="600"/>
      <c r="N307" s="593"/>
    </row>
    <row r="308" spans="2:14" ht="13.5" thickBot="1" x14ac:dyDescent="0.25">
      <c r="C308"/>
      <c r="D308"/>
      <c r="E308"/>
      <c r="F308"/>
      <c r="H308"/>
      <c r="J308"/>
      <c r="K308"/>
      <c r="L308"/>
      <c r="M308"/>
      <c r="N308"/>
    </row>
    <row r="309" spans="2:14" ht="4.5" customHeight="1" x14ac:dyDescent="0.2">
      <c r="B309" s="562"/>
      <c r="C309" s="563"/>
      <c r="D309" s="564"/>
      <c r="E309" s="565"/>
      <c r="F309" s="566"/>
      <c r="G309" s="567"/>
      <c r="I309" s="578"/>
      <c r="J309" s="579"/>
      <c r="K309" s="580"/>
      <c r="L309" s="581"/>
      <c r="M309" s="582"/>
      <c r="N309" s="583"/>
    </row>
    <row r="310" spans="2:14" x14ac:dyDescent="0.2">
      <c r="B310" s="568"/>
      <c r="C310" s="716" t="s">
        <v>1006</v>
      </c>
      <c r="D310" s="716"/>
      <c r="E310" s="716"/>
      <c r="F310" s="716"/>
      <c r="G310" s="569"/>
      <c r="I310" s="584"/>
      <c r="J310" s="717" t="s">
        <v>1056</v>
      </c>
      <c r="K310" s="717"/>
      <c r="L310" s="717"/>
      <c r="M310" s="717"/>
      <c r="N310" s="585"/>
    </row>
    <row r="311" spans="2:14" ht="16.5" thickBot="1" x14ac:dyDescent="0.25">
      <c r="B311" s="568"/>
      <c r="C311" s="547" t="s">
        <v>14</v>
      </c>
      <c r="D311" s="548" t="s">
        <v>329</v>
      </c>
      <c r="E311" s="572" t="s">
        <v>1</v>
      </c>
      <c r="F311" s="549" t="s">
        <v>331</v>
      </c>
      <c r="G311" s="569"/>
      <c r="H311" s="554"/>
      <c r="I311" s="584"/>
      <c r="J311" s="551" t="s">
        <v>14</v>
      </c>
      <c r="K311" s="550" t="s">
        <v>330</v>
      </c>
      <c r="L311" s="573" t="s">
        <v>1</v>
      </c>
      <c r="M311" s="552" t="s">
        <v>331</v>
      </c>
      <c r="N311" s="586"/>
    </row>
    <row r="312" spans="2:14" x14ac:dyDescent="0.2">
      <c r="B312" s="568"/>
      <c r="C312" s="324">
        <v>1</v>
      </c>
      <c r="D312" s="325" t="s">
        <v>18</v>
      </c>
      <c r="E312" s="326">
        <v>11576</v>
      </c>
      <c r="F312" s="327">
        <v>0.37343140101293593</v>
      </c>
      <c r="G312" s="569"/>
      <c r="I312" s="584"/>
      <c r="J312" s="576">
        <v>1</v>
      </c>
      <c r="K312" s="574" t="s">
        <v>108</v>
      </c>
      <c r="L312" s="577">
        <v>2247</v>
      </c>
      <c r="M312" s="575">
        <v>0.50952380952380949</v>
      </c>
      <c r="N312" s="585"/>
    </row>
    <row r="313" spans="2:14" x14ac:dyDescent="0.2">
      <c r="B313" s="568"/>
      <c r="C313" s="324">
        <v>2</v>
      </c>
      <c r="D313" s="325" t="s">
        <v>21</v>
      </c>
      <c r="E313" s="326">
        <v>3832</v>
      </c>
      <c r="F313" s="327">
        <v>0.12361689086744734</v>
      </c>
      <c r="G313" s="569"/>
      <c r="I313" s="584"/>
      <c r="J313" s="576">
        <v>2</v>
      </c>
      <c r="K313" s="574" t="s">
        <v>114</v>
      </c>
      <c r="L313" s="577">
        <v>572</v>
      </c>
      <c r="M313" s="575">
        <v>0.12970521541950114</v>
      </c>
      <c r="N313" s="585"/>
    </row>
    <row r="314" spans="2:14" x14ac:dyDescent="0.2">
      <c r="B314" s="568"/>
      <c r="C314" s="324">
        <v>3</v>
      </c>
      <c r="D314" s="325" t="s">
        <v>20</v>
      </c>
      <c r="E314" s="326">
        <v>3300</v>
      </c>
      <c r="F314" s="327">
        <v>0.10645504693699796</v>
      </c>
      <c r="G314" s="569"/>
      <c r="I314" s="584"/>
      <c r="J314" s="576">
        <v>3</v>
      </c>
      <c r="K314" s="574" t="s">
        <v>116</v>
      </c>
      <c r="L314" s="577">
        <v>374</v>
      </c>
      <c r="M314" s="575">
        <v>8.480725623582766E-2</v>
      </c>
      <c r="N314" s="585"/>
    </row>
    <row r="315" spans="2:14" s="323" customFormat="1" x14ac:dyDescent="0.2">
      <c r="B315" s="568"/>
      <c r="C315" s="324">
        <v>4</v>
      </c>
      <c r="D315" s="325" t="s">
        <v>22</v>
      </c>
      <c r="E315" s="326">
        <v>2581</v>
      </c>
      <c r="F315" s="327">
        <v>8.3260750346785387E-2</v>
      </c>
      <c r="G315" s="569"/>
      <c r="H315" s="553"/>
      <c r="I315" s="584"/>
      <c r="J315" s="576">
        <v>4</v>
      </c>
      <c r="K315" s="574" t="s">
        <v>120</v>
      </c>
      <c r="L315" s="577">
        <v>265</v>
      </c>
      <c r="M315" s="575">
        <v>6.0090702947845805E-2</v>
      </c>
      <c r="N315" s="585"/>
    </row>
    <row r="316" spans="2:14" x14ac:dyDescent="0.2">
      <c r="B316" s="568"/>
      <c r="C316" s="324">
        <v>5</v>
      </c>
      <c r="D316" s="325" t="s">
        <v>19</v>
      </c>
      <c r="E316" s="326">
        <v>1391</v>
      </c>
      <c r="F316" s="327">
        <v>4.4872415239201262E-2</v>
      </c>
      <c r="G316" s="569"/>
      <c r="I316" s="584"/>
      <c r="J316" s="576">
        <v>5</v>
      </c>
      <c r="K316" s="574" t="s">
        <v>123</v>
      </c>
      <c r="L316" s="577">
        <v>236</v>
      </c>
      <c r="M316" s="575">
        <v>5.3514739229024944E-2</v>
      </c>
      <c r="N316" s="585"/>
    </row>
    <row r="317" spans="2:14" x14ac:dyDescent="0.2">
      <c r="B317" s="568"/>
      <c r="C317" s="324">
        <v>6</v>
      </c>
      <c r="D317" s="325" t="s">
        <v>24</v>
      </c>
      <c r="E317" s="326">
        <v>1130</v>
      </c>
      <c r="F317" s="327">
        <v>3.6452788799638695E-2</v>
      </c>
      <c r="G317" s="569"/>
      <c r="I317" s="584"/>
      <c r="J317" s="576">
        <v>6</v>
      </c>
      <c r="K317" s="574" t="s">
        <v>141</v>
      </c>
      <c r="L317" s="577">
        <v>90</v>
      </c>
      <c r="M317" s="575">
        <v>2.0408163265306121E-2</v>
      </c>
      <c r="N317" s="585"/>
    </row>
    <row r="318" spans="2:14" x14ac:dyDescent="0.2">
      <c r="B318" s="568"/>
      <c r="C318" s="324">
        <v>7</v>
      </c>
      <c r="D318" s="325" t="s">
        <v>23</v>
      </c>
      <c r="E318" s="326">
        <v>961</v>
      </c>
      <c r="F318" s="327">
        <v>3.1001000032259106E-2</v>
      </c>
      <c r="G318" s="569"/>
      <c r="I318" s="584"/>
      <c r="J318" s="576"/>
      <c r="K318" s="574" t="s">
        <v>82</v>
      </c>
      <c r="L318" s="577">
        <v>836</v>
      </c>
      <c r="M318" s="575">
        <v>0.18956916099773244</v>
      </c>
      <c r="N318" s="585"/>
    </row>
    <row r="319" spans="2:14" x14ac:dyDescent="0.2">
      <c r="B319" s="568"/>
      <c r="C319" s="324">
        <v>8</v>
      </c>
      <c r="D319" s="325" t="s">
        <v>25</v>
      </c>
      <c r="E319" s="326">
        <v>584</v>
      </c>
      <c r="F319" s="327">
        <v>1.8839317397335398E-2</v>
      </c>
      <c r="G319" s="569"/>
      <c r="I319" s="584"/>
      <c r="J319" s="576"/>
      <c r="K319" s="574" t="s">
        <v>140</v>
      </c>
      <c r="L319" s="577">
        <v>155</v>
      </c>
      <c r="M319" s="575">
        <v>3.5147392290249435E-2</v>
      </c>
      <c r="N319" s="585"/>
    </row>
    <row r="320" spans="2:14" x14ac:dyDescent="0.2">
      <c r="B320" s="568"/>
      <c r="C320" s="324">
        <v>9</v>
      </c>
      <c r="D320" s="325" t="s">
        <v>31</v>
      </c>
      <c r="E320" s="326">
        <v>563</v>
      </c>
      <c r="F320" s="327">
        <v>1.8161876189554501E-2</v>
      </c>
      <c r="G320" s="569"/>
      <c r="I320" s="584"/>
      <c r="J320" s="576"/>
      <c r="K320" s="574"/>
      <c r="L320" s="577"/>
      <c r="M320" s="575"/>
      <c r="N320" s="585"/>
    </row>
    <row r="321" spans="2:14" x14ac:dyDescent="0.2">
      <c r="B321" s="568"/>
      <c r="C321" s="324">
        <v>10</v>
      </c>
      <c r="D321" s="325" t="s">
        <v>42</v>
      </c>
      <c r="E321" s="326">
        <v>457</v>
      </c>
      <c r="F321" s="327">
        <v>1.4742411045517597E-2</v>
      </c>
      <c r="G321" s="569"/>
      <c r="I321" s="584"/>
      <c r="J321" s="576"/>
      <c r="K321" s="574"/>
      <c r="L321" s="577"/>
      <c r="M321" s="575"/>
      <c r="N321" s="585"/>
    </row>
    <row r="322" spans="2:14" x14ac:dyDescent="0.2">
      <c r="B322" s="568"/>
      <c r="C322" s="324"/>
      <c r="D322" s="328"/>
      <c r="E322" s="326"/>
      <c r="F322" s="327"/>
      <c r="G322" s="569"/>
      <c r="I322" s="584"/>
      <c r="J322" s="576"/>
      <c r="K322" s="574"/>
      <c r="L322" s="577"/>
      <c r="M322" s="575"/>
      <c r="N322" s="585"/>
    </row>
    <row r="323" spans="2:14" ht="39.75" customHeight="1" thickBot="1" x14ac:dyDescent="0.25">
      <c r="B323" s="570"/>
      <c r="C323" s="715" t="s">
        <v>1178</v>
      </c>
      <c r="D323" s="715"/>
      <c r="E323" s="715"/>
      <c r="F323" s="715"/>
      <c r="G323" s="571"/>
      <c r="H323" s="555"/>
      <c r="I323" s="587"/>
      <c r="J323" s="718" t="s">
        <v>1138</v>
      </c>
      <c r="K323" s="718"/>
      <c r="L323" s="718"/>
      <c r="M323" s="718"/>
      <c r="N323" s="588"/>
    </row>
    <row r="324" spans="2:14" x14ac:dyDescent="0.2">
      <c r="B324" s="589"/>
      <c r="C324" s="590"/>
      <c r="D324" s="590"/>
      <c r="E324" s="590"/>
      <c r="F324" s="590"/>
      <c r="G324" s="589"/>
      <c r="H324" s="555"/>
      <c r="I324" s="589"/>
      <c r="J324" s="600"/>
      <c r="K324" s="600"/>
      <c r="L324" s="600"/>
      <c r="M324" s="600"/>
      <c r="N324" s="593"/>
    </row>
    <row r="325" spans="2:14" ht="13.5" thickBot="1" x14ac:dyDescent="0.25">
      <c r="B325" s="589"/>
      <c r="C325" s="590"/>
      <c r="D325" s="590"/>
      <c r="E325" s="590"/>
      <c r="F325" s="590"/>
      <c r="G325" s="589"/>
      <c r="H325" s="555"/>
      <c r="I325" s="589"/>
      <c r="J325" s="591"/>
      <c r="K325" s="592"/>
      <c r="L325" s="592"/>
      <c r="M325" s="592"/>
      <c r="N325" s="593"/>
    </row>
    <row r="326" spans="2:14" ht="4.5" customHeight="1" x14ac:dyDescent="0.2">
      <c r="B326" s="562"/>
      <c r="C326" s="563"/>
      <c r="D326" s="564"/>
      <c r="E326" s="565"/>
      <c r="F326" s="566"/>
      <c r="G326" s="567"/>
      <c r="I326" s="578"/>
      <c r="J326" s="579"/>
      <c r="K326" s="580"/>
      <c r="L326" s="581"/>
      <c r="M326" s="582"/>
      <c r="N326" s="583"/>
    </row>
    <row r="327" spans="2:14" x14ac:dyDescent="0.2">
      <c r="B327" s="568"/>
      <c r="C327" s="716" t="s">
        <v>1007</v>
      </c>
      <c r="D327" s="716"/>
      <c r="E327" s="716"/>
      <c r="F327" s="716"/>
      <c r="G327" s="569"/>
      <c r="I327" s="584"/>
      <c r="J327" s="717" t="s">
        <v>1057</v>
      </c>
      <c r="K327" s="717"/>
      <c r="L327" s="717"/>
      <c r="M327" s="717"/>
      <c r="N327" s="585"/>
    </row>
    <row r="328" spans="2:14" ht="16.5" thickBot="1" x14ac:dyDescent="0.25">
      <c r="B328" s="568"/>
      <c r="C328" s="547" t="s">
        <v>14</v>
      </c>
      <c r="D328" s="548" t="s">
        <v>329</v>
      </c>
      <c r="E328" s="572" t="s">
        <v>1</v>
      </c>
      <c r="F328" s="549" t="s">
        <v>331</v>
      </c>
      <c r="G328" s="569"/>
      <c r="H328" s="554"/>
      <c r="I328" s="584"/>
      <c r="J328" s="551" t="s">
        <v>14</v>
      </c>
      <c r="K328" s="550" t="s">
        <v>330</v>
      </c>
      <c r="L328" s="573" t="s">
        <v>1</v>
      </c>
      <c r="M328" s="552" t="s">
        <v>331</v>
      </c>
      <c r="N328" s="586"/>
    </row>
    <row r="329" spans="2:14" s="323" customFormat="1" x14ac:dyDescent="0.2">
      <c r="B329" s="568"/>
      <c r="C329" s="324">
        <v>1</v>
      </c>
      <c r="D329" s="325" t="s">
        <v>20</v>
      </c>
      <c r="E329" s="326">
        <v>1311</v>
      </c>
      <c r="F329" s="327">
        <v>0.22059565875820292</v>
      </c>
      <c r="G329" s="569"/>
      <c r="H329" s="553"/>
      <c r="I329" s="584"/>
      <c r="J329" s="576">
        <v>1</v>
      </c>
      <c r="K329" s="574" t="s">
        <v>108</v>
      </c>
      <c r="L329" s="577">
        <v>938</v>
      </c>
      <c r="M329" s="575">
        <v>0.61955085865257598</v>
      </c>
      <c r="N329" s="585"/>
    </row>
    <row r="330" spans="2:14" x14ac:dyDescent="0.2">
      <c r="B330" s="568"/>
      <c r="C330" s="324">
        <v>2</v>
      </c>
      <c r="D330" s="325" t="s">
        <v>18</v>
      </c>
      <c r="E330" s="326">
        <v>1016</v>
      </c>
      <c r="F330" s="327">
        <v>0.17095742890795895</v>
      </c>
      <c r="G330" s="569"/>
      <c r="I330" s="584"/>
      <c r="J330" s="576">
        <v>2</v>
      </c>
      <c r="K330" s="574" t="s">
        <v>114</v>
      </c>
      <c r="L330" s="577">
        <v>198</v>
      </c>
      <c r="M330" s="575">
        <v>0.13077939233817701</v>
      </c>
      <c r="N330" s="585"/>
    </row>
    <row r="331" spans="2:14" x14ac:dyDescent="0.2">
      <c r="B331" s="568"/>
      <c r="C331" s="324">
        <v>3</v>
      </c>
      <c r="D331" s="325" t="s">
        <v>21</v>
      </c>
      <c r="E331" s="326">
        <v>583</v>
      </c>
      <c r="F331" s="327">
        <v>9.8098603398956749E-2</v>
      </c>
      <c r="G331" s="569"/>
      <c r="I331" s="584"/>
      <c r="J331" s="576">
        <v>3</v>
      </c>
      <c r="K331" s="574" t="s">
        <v>116</v>
      </c>
      <c r="L331" s="577">
        <v>76</v>
      </c>
      <c r="M331" s="575">
        <v>5.0198150594451783E-2</v>
      </c>
      <c r="N331" s="585"/>
    </row>
    <row r="332" spans="2:14" x14ac:dyDescent="0.2">
      <c r="B332" s="568"/>
      <c r="C332" s="324">
        <v>4</v>
      </c>
      <c r="D332" s="325" t="s">
        <v>22</v>
      </c>
      <c r="E332" s="326">
        <v>459</v>
      </c>
      <c r="F332" s="327">
        <v>7.7233720343260981E-2</v>
      </c>
      <c r="G332" s="569"/>
      <c r="I332" s="584"/>
      <c r="J332" s="576">
        <v>4</v>
      </c>
      <c r="K332" s="574" t="s">
        <v>120</v>
      </c>
      <c r="L332" s="577">
        <v>72</v>
      </c>
      <c r="M332" s="575">
        <v>4.7556142668428003E-2</v>
      </c>
      <c r="N332" s="585"/>
    </row>
    <row r="333" spans="2:14" x14ac:dyDescent="0.2">
      <c r="B333" s="568"/>
      <c r="C333" s="324">
        <v>5</v>
      </c>
      <c r="D333" s="325" t="s">
        <v>19</v>
      </c>
      <c r="E333" s="326">
        <v>407</v>
      </c>
      <c r="F333" s="327">
        <v>6.8483930674743398E-2</v>
      </c>
      <c r="G333" s="569"/>
      <c r="I333" s="584"/>
      <c r="J333" s="576">
        <v>5</v>
      </c>
      <c r="K333" s="574" t="s">
        <v>123</v>
      </c>
      <c r="L333" s="577">
        <v>22</v>
      </c>
      <c r="M333" s="575">
        <v>1.4531043593130779E-2</v>
      </c>
      <c r="N333" s="585"/>
    </row>
    <row r="334" spans="2:14" x14ac:dyDescent="0.2">
      <c r="B334" s="568"/>
      <c r="C334" s="324">
        <v>6</v>
      </c>
      <c r="D334" s="325" t="s">
        <v>24</v>
      </c>
      <c r="E334" s="326">
        <v>262</v>
      </c>
      <c r="F334" s="327">
        <v>4.4085478714453979E-2</v>
      </c>
      <c r="G334" s="569"/>
      <c r="I334" s="584"/>
      <c r="J334" s="576">
        <v>6</v>
      </c>
      <c r="K334" s="574" t="s">
        <v>141</v>
      </c>
      <c r="L334" s="577">
        <v>11</v>
      </c>
      <c r="M334" s="575">
        <v>7.2655217965653896E-3</v>
      </c>
      <c r="N334" s="585"/>
    </row>
    <row r="335" spans="2:14" x14ac:dyDescent="0.2">
      <c r="B335" s="568"/>
      <c r="C335" s="324">
        <v>7</v>
      </c>
      <c r="D335" s="325" t="s">
        <v>23</v>
      </c>
      <c r="E335" s="326">
        <v>253</v>
      </c>
      <c r="F335" s="327">
        <v>4.2571092041056705E-2</v>
      </c>
      <c r="G335" s="569"/>
      <c r="I335" s="584"/>
      <c r="J335" s="576"/>
      <c r="K335" s="574" t="s">
        <v>82</v>
      </c>
      <c r="L335" s="577">
        <v>247</v>
      </c>
      <c r="M335" s="575">
        <v>0.16314398943196828</v>
      </c>
      <c r="N335" s="585"/>
    </row>
    <row r="336" spans="2:14" x14ac:dyDescent="0.2">
      <c r="B336" s="568"/>
      <c r="C336" s="324">
        <v>8</v>
      </c>
      <c r="D336" s="325" t="s">
        <v>29</v>
      </c>
      <c r="E336" s="326">
        <v>178</v>
      </c>
      <c r="F336" s="327">
        <v>2.9951203096079421E-2</v>
      </c>
      <c r="G336" s="569"/>
      <c r="I336" s="584"/>
      <c r="J336" s="576"/>
      <c r="K336" s="574" t="s">
        <v>140</v>
      </c>
      <c r="L336" s="577">
        <v>43</v>
      </c>
      <c r="M336" s="575">
        <v>2.8401585204755615E-2</v>
      </c>
      <c r="N336" s="585"/>
    </row>
    <row r="337" spans="2:14" x14ac:dyDescent="0.2">
      <c r="B337" s="568"/>
      <c r="C337" s="324">
        <v>9</v>
      </c>
      <c r="D337" s="325" t="s">
        <v>27</v>
      </c>
      <c r="E337" s="326">
        <v>143</v>
      </c>
      <c r="F337" s="327">
        <v>2.4061921588423355E-2</v>
      </c>
      <c r="G337" s="569"/>
      <c r="I337" s="584"/>
      <c r="J337" s="576"/>
      <c r="K337" s="574"/>
      <c r="L337" s="577"/>
      <c r="M337" s="575"/>
      <c r="N337" s="585"/>
    </row>
    <row r="338" spans="2:14" x14ac:dyDescent="0.2">
      <c r="B338" s="568"/>
      <c r="C338" s="324">
        <v>10</v>
      </c>
      <c r="D338" s="325" t="s">
        <v>25</v>
      </c>
      <c r="E338" s="326">
        <v>135</v>
      </c>
      <c r="F338" s="327">
        <v>2.271580010095911E-2</v>
      </c>
      <c r="G338" s="569"/>
      <c r="I338" s="584"/>
      <c r="J338" s="576"/>
      <c r="K338" s="574"/>
      <c r="L338" s="577"/>
      <c r="M338" s="575"/>
      <c r="N338" s="585"/>
    </row>
    <row r="339" spans="2:14" x14ac:dyDescent="0.2">
      <c r="B339" s="568"/>
      <c r="C339" s="324"/>
      <c r="D339" s="328"/>
      <c r="E339" s="326"/>
      <c r="F339" s="327"/>
      <c r="G339" s="569"/>
      <c r="I339" s="584"/>
      <c r="J339" s="576"/>
      <c r="K339" s="574"/>
      <c r="L339" s="577"/>
      <c r="M339" s="575"/>
      <c r="N339" s="585"/>
    </row>
    <row r="340" spans="2:14" ht="27.75" customHeight="1" thickBot="1" x14ac:dyDescent="0.25">
      <c r="B340" s="570"/>
      <c r="C340" s="715" t="s">
        <v>1179</v>
      </c>
      <c r="D340" s="715"/>
      <c r="E340" s="715"/>
      <c r="F340" s="715"/>
      <c r="G340" s="571"/>
      <c r="H340" s="555"/>
      <c r="I340" s="587"/>
      <c r="J340" s="718" t="s">
        <v>1139</v>
      </c>
      <c r="K340" s="718"/>
      <c r="L340" s="718"/>
      <c r="M340" s="718"/>
      <c r="N340" s="588"/>
    </row>
    <row r="341" spans="2:14" x14ac:dyDescent="0.2">
      <c r="B341" s="589"/>
      <c r="C341" s="590"/>
      <c r="D341" s="590"/>
      <c r="E341" s="590"/>
      <c r="F341" s="590"/>
      <c r="G341" s="589"/>
      <c r="H341" s="555"/>
      <c r="I341" s="589"/>
      <c r="J341" s="600"/>
      <c r="K341" s="600"/>
      <c r="L341" s="600"/>
      <c r="M341" s="600"/>
      <c r="N341" s="593"/>
    </row>
    <row r="342" spans="2:14" ht="13.5" thickBot="1" x14ac:dyDescent="0.25">
      <c r="C342"/>
      <c r="D342"/>
      <c r="E342"/>
      <c r="F342"/>
      <c r="H342"/>
      <c r="J342"/>
      <c r="K342"/>
      <c r="L342"/>
      <c r="M342"/>
      <c r="N342"/>
    </row>
    <row r="343" spans="2:14" s="323" customFormat="1" ht="4.5" customHeight="1" x14ac:dyDescent="0.2">
      <c r="B343" s="562"/>
      <c r="C343" s="563"/>
      <c r="D343" s="564"/>
      <c r="E343" s="565"/>
      <c r="F343" s="566"/>
      <c r="G343" s="567"/>
      <c r="H343" s="553"/>
      <c r="I343" s="578"/>
      <c r="J343" s="579"/>
      <c r="K343" s="580"/>
      <c r="L343" s="581"/>
      <c r="M343" s="582"/>
      <c r="N343" s="583"/>
    </row>
    <row r="344" spans="2:14" x14ac:dyDescent="0.2">
      <c r="B344" s="568"/>
      <c r="C344" s="716" t="s">
        <v>1008</v>
      </c>
      <c r="D344" s="716"/>
      <c r="E344" s="716"/>
      <c r="F344" s="716"/>
      <c r="G344" s="569"/>
      <c r="I344" s="584"/>
      <c r="J344" s="717" t="s">
        <v>1058</v>
      </c>
      <c r="K344" s="717"/>
      <c r="L344" s="717"/>
      <c r="M344" s="717"/>
      <c r="N344" s="585"/>
    </row>
    <row r="345" spans="2:14" ht="16.5" thickBot="1" x14ac:dyDescent="0.25">
      <c r="B345" s="568"/>
      <c r="C345" s="547" t="s">
        <v>14</v>
      </c>
      <c r="D345" s="548" t="s">
        <v>329</v>
      </c>
      <c r="E345" s="572" t="s">
        <v>1</v>
      </c>
      <c r="F345" s="549" t="s">
        <v>331</v>
      </c>
      <c r="G345" s="569"/>
      <c r="H345" s="554"/>
      <c r="I345" s="584"/>
      <c r="J345" s="551" t="s">
        <v>14</v>
      </c>
      <c r="K345" s="550" t="s">
        <v>330</v>
      </c>
      <c r="L345" s="573" t="s">
        <v>1</v>
      </c>
      <c r="M345" s="552" t="s">
        <v>331</v>
      </c>
      <c r="N345" s="586"/>
    </row>
    <row r="346" spans="2:14" x14ac:dyDescent="0.2">
      <c r="B346" s="568"/>
      <c r="C346" s="324">
        <v>1</v>
      </c>
      <c r="D346" s="325" t="s">
        <v>18</v>
      </c>
      <c r="E346" s="326">
        <v>11314</v>
      </c>
      <c r="F346" s="327">
        <v>0.25150605757474714</v>
      </c>
      <c r="G346" s="569"/>
      <c r="I346" s="584"/>
      <c r="J346" s="576">
        <v>1</v>
      </c>
      <c r="K346" s="574" t="s">
        <v>108</v>
      </c>
      <c r="L346" s="577">
        <v>6239</v>
      </c>
      <c r="M346" s="575">
        <v>0.5668726149373069</v>
      </c>
      <c r="N346" s="585"/>
    </row>
    <row r="347" spans="2:14" x14ac:dyDescent="0.2">
      <c r="B347" s="568"/>
      <c r="C347" s="324">
        <v>2</v>
      </c>
      <c r="D347" s="325" t="s">
        <v>20</v>
      </c>
      <c r="E347" s="326">
        <v>7392</v>
      </c>
      <c r="F347" s="327">
        <v>0.16432144048016006</v>
      </c>
      <c r="G347" s="569"/>
      <c r="I347" s="584"/>
      <c r="J347" s="576">
        <v>2</v>
      </c>
      <c r="K347" s="574" t="s">
        <v>114</v>
      </c>
      <c r="L347" s="577">
        <v>1523</v>
      </c>
      <c r="M347" s="575">
        <v>0.13837906596401964</v>
      </c>
      <c r="N347" s="585"/>
    </row>
    <row r="348" spans="2:14" x14ac:dyDescent="0.2">
      <c r="B348" s="568"/>
      <c r="C348" s="324">
        <v>3</v>
      </c>
      <c r="D348" s="325" t="s">
        <v>21</v>
      </c>
      <c r="E348" s="326">
        <v>4330</v>
      </c>
      <c r="F348" s="327">
        <v>9.6254306991219299E-2</v>
      </c>
      <c r="G348" s="569"/>
      <c r="I348" s="584"/>
      <c r="J348" s="576">
        <v>3</v>
      </c>
      <c r="K348" s="574" t="s">
        <v>116</v>
      </c>
      <c r="L348" s="577">
        <v>899</v>
      </c>
      <c r="M348" s="575">
        <v>8.1682718517172445E-2</v>
      </c>
      <c r="N348" s="585"/>
    </row>
    <row r="349" spans="2:14" x14ac:dyDescent="0.2">
      <c r="B349" s="568"/>
      <c r="C349" s="324">
        <v>4</v>
      </c>
      <c r="D349" s="325" t="s">
        <v>19</v>
      </c>
      <c r="E349" s="326">
        <v>3957</v>
      </c>
      <c r="F349" s="327">
        <v>8.7962654218072686E-2</v>
      </c>
      <c r="G349" s="569"/>
      <c r="I349" s="584"/>
      <c r="J349" s="576">
        <v>4</v>
      </c>
      <c r="K349" s="574" t="s">
        <v>120</v>
      </c>
      <c r="L349" s="577">
        <v>597</v>
      </c>
      <c r="M349" s="575">
        <v>5.4243140105397054E-2</v>
      </c>
      <c r="N349" s="585"/>
    </row>
    <row r="350" spans="2:14" x14ac:dyDescent="0.2">
      <c r="B350" s="568"/>
      <c r="C350" s="324">
        <v>5</v>
      </c>
      <c r="D350" s="325" t="s">
        <v>23</v>
      </c>
      <c r="E350" s="326">
        <v>2091</v>
      </c>
      <c r="F350" s="327">
        <v>4.6482160720240077E-2</v>
      </c>
      <c r="G350" s="569"/>
      <c r="I350" s="584"/>
      <c r="J350" s="576">
        <v>5</v>
      </c>
      <c r="K350" s="574" t="s">
        <v>123</v>
      </c>
      <c r="L350" s="577">
        <v>283</v>
      </c>
      <c r="M350" s="575">
        <v>2.571324731964383E-2</v>
      </c>
      <c r="N350" s="585"/>
    </row>
    <row r="351" spans="2:14" x14ac:dyDescent="0.2">
      <c r="B351" s="568"/>
      <c r="C351" s="324">
        <v>6</v>
      </c>
      <c r="D351" s="325" t="s">
        <v>22</v>
      </c>
      <c r="E351" s="326">
        <v>1875</v>
      </c>
      <c r="F351" s="327">
        <v>4.1680560186728909E-2</v>
      </c>
      <c r="G351" s="569"/>
      <c r="I351" s="584"/>
      <c r="J351" s="576">
        <v>6</v>
      </c>
      <c r="K351" s="574" t="s">
        <v>141</v>
      </c>
      <c r="L351" s="577">
        <v>193</v>
      </c>
      <c r="M351" s="575">
        <v>1.7535889514810103E-2</v>
      </c>
      <c r="N351" s="585"/>
    </row>
    <row r="352" spans="2:14" x14ac:dyDescent="0.2">
      <c r="B352" s="568"/>
      <c r="C352" s="324">
        <v>7</v>
      </c>
      <c r="D352" s="325" t="s">
        <v>24</v>
      </c>
      <c r="E352" s="326">
        <v>1689</v>
      </c>
      <c r="F352" s="327">
        <v>3.7545848616205399E-2</v>
      </c>
      <c r="G352" s="569"/>
      <c r="I352" s="584"/>
      <c r="J352" s="576"/>
      <c r="K352" s="574" t="s">
        <v>82</v>
      </c>
      <c r="L352" s="577">
        <v>1768</v>
      </c>
      <c r="M352" s="575">
        <v>0.16063965109940032</v>
      </c>
      <c r="N352" s="585"/>
    </row>
    <row r="353" spans="2:14" x14ac:dyDescent="0.2">
      <c r="B353" s="568"/>
      <c r="C353" s="324">
        <v>8</v>
      </c>
      <c r="D353" s="325" t="s">
        <v>31</v>
      </c>
      <c r="E353" s="326">
        <v>1234</v>
      </c>
      <c r="F353" s="327">
        <v>2.7431366010892518E-2</v>
      </c>
      <c r="G353" s="569"/>
      <c r="I353" s="584"/>
      <c r="J353" s="576"/>
      <c r="K353" s="574" t="s">
        <v>140</v>
      </c>
      <c r="L353" s="577">
        <v>319</v>
      </c>
      <c r="M353" s="575">
        <v>2.898419044157732E-2</v>
      </c>
      <c r="N353" s="585"/>
    </row>
    <row r="354" spans="2:14" x14ac:dyDescent="0.2">
      <c r="B354" s="568"/>
      <c r="C354" s="324">
        <v>9</v>
      </c>
      <c r="D354" s="325" t="s">
        <v>29</v>
      </c>
      <c r="E354" s="326">
        <v>1060</v>
      </c>
      <c r="F354" s="327">
        <v>2.3563410025564079E-2</v>
      </c>
      <c r="G354" s="569"/>
      <c r="I354" s="584"/>
      <c r="J354" s="576"/>
      <c r="K354" s="574"/>
      <c r="L354" s="577"/>
      <c r="M354" s="575"/>
      <c r="N354" s="585"/>
    </row>
    <row r="355" spans="2:14" x14ac:dyDescent="0.2">
      <c r="B355" s="568"/>
      <c r="C355" s="324">
        <v>10</v>
      </c>
      <c r="D355" s="325" t="s">
        <v>25</v>
      </c>
      <c r="E355" s="326">
        <v>1021</v>
      </c>
      <c r="F355" s="327">
        <v>2.2696454373680116E-2</v>
      </c>
      <c r="G355" s="569"/>
      <c r="I355" s="584"/>
      <c r="J355" s="576"/>
      <c r="K355" s="574"/>
      <c r="L355" s="577"/>
      <c r="M355" s="575"/>
      <c r="N355" s="585"/>
    </row>
    <row r="356" spans="2:14" x14ac:dyDescent="0.2">
      <c r="B356" s="568"/>
      <c r="C356" s="324"/>
      <c r="D356" s="328"/>
      <c r="E356" s="326"/>
      <c r="F356" s="327"/>
      <c r="G356" s="569"/>
      <c r="I356" s="584"/>
      <c r="J356" s="576"/>
      <c r="K356" s="574"/>
      <c r="L356" s="577"/>
      <c r="M356" s="575"/>
      <c r="N356" s="585"/>
    </row>
    <row r="357" spans="2:14" s="323" customFormat="1" ht="27.75" customHeight="1" thickBot="1" x14ac:dyDescent="0.25">
      <c r="B357" s="570"/>
      <c r="C357" s="715" t="s">
        <v>1100</v>
      </c>
      <c r="D357" s="715"/>
      <c r="E357" s="715"/>
      <c r="F357" s="715"/>
      <c r="G357" s="571"/>
      <c r="H357" s="555"/>
      <c r="I357" s="587"/>
      <c r="J357" s="718" t="s">
        <v>1140</v>
      </c>
      <c r="K357" s="718"/>
      <c r="L357" s="718"/>
      <c r="M357" s="718"/>
      <c r="N357" s="588"/>
    </row>
    <row r="358" spans="2:14" s="323" customFormat="1" x14ac:dyDescent="0.2">
      <c r="B358" s="589"/>
      <c r="C358" s="590"/>
      <c r="D358" s="590"/>
      <c r="E358" s="590"/>
      <c r="F358" s="590"/>
      <c r="G358" s="589"/>
      <c r="H358" s="555"/>
      <c r="I358" s="589"/>
      <c r="J358" s="600"/>
      <c r="K358" s="600"/>
      <c r="L358" s="600"/>
      <c r="M358" s="600"/>
      <c r="N358" s="593"/>
    </row>
    <row r="359" spans="2:14" ht="13.5" thickBot="1" x14ac:dyDescent="0.25">
      <c r="C359"/>
      <c r="D359"/>
      <c r="E359"/>
      <c r="F359"/>
      <c r="H359"/>
      <c r="J359"/>
      <c r="K359"/>
      <c r="L359"/>
      <c r="M359"/>
      <c r="N359"/>
    </row>
    <row r="360" spans="2:14" ht="4.5" customHeight="1" x14ac:dyDescent="0.2">
      <c r="B360" s="562"/>
      <c r="C360" s="563"/>
      <c r="D360" s="564"/>
      <c r="E360" s="565"/>
      <c r="F360" s="566"/>
      <c r="G360" s="567"/>
      <c r="I360" s="578"/>
      <c r="J360" s="579"/>
      <c r="K360" s="580"/>
      <c r="L360" s="581"/>
      <c r="M360" s="582"/>
      <c r="N360" s="583"/>
    </row>
    <row r="361" spans="2:14" x14ac:dyDescent="0.2">
      <c r="B361" s="568"/>
      <c r="C361" s="716" t="s">
        <v>1009</v>
      </c>
      <c r="D361" s="716"/>
      <c r="E361" s="716"/>
      <c r="F361" s="716"/>
      <c r="G361" s="569"/>
      <c r="I361" s="584"/>
      <c r="J361" s="717" t="s">
        <v>1059</v>
      </c>
      <c r="K361" s="717"/>
      <c r="L361" s="717"/>
      <c r="M361" s="717"/>
      <c r="N361" s="585"/>
    </row>
    <row r="362" spans="2:14" ht="16.5" thickBot="1" x14ac:dyDescent="0.25">
      <c r="B362" s="568"/>
      <c r="C362" s="547" t="s">
        <v>14</v>
      </c>
      <c r="D362" s="548" t="s">
        <v>329</v>
      </c>
      <c r="E362" s="572" t="s">
        <v>1</v>
      </c>
      <c r="F362" s="549" t="s">
        <v>331</v>
      </c>
      <c r="G362" s="569"/>
      <c r="H362" s="554"/>
      <c r="I362" s="584"/>
      <c r="J362" s="551" t="s">
        <v>14</v>
      </c>
      <c r="K362" s="550" t="s">
        <v>330</v>
      </c>
      <c r="L362" s="573" t="s">
        <v>1</v>
      </c>
      <c r="M362" s="552" t="s">
        <v>331</v>
      </c>
      <c r="N362" s="586"/>
    </row>
    <row r="363" spans="2:14" x14ac:dyDescent="0.2">
      <c r="B363" s="568"/>
      <c r="C363" s="324">
        <v>1</v>
      </c>
      <c r="D363" s="325" t="s">
        <v>18</v>
      </c>
      <c r="E363" s="326">
        <v>9795</v>
      </c>
      <c r="F363" s="327">
        <v>0.25855242318656951</v>
      </c>
      <c r="G363" s="569"/>
      <c r="I363" s="584"/>
      <c r="J363" s="576">
        <v>1</v>
      </c>
      <c r="K363" s="574" t="s">
        <v>108</v>
      </c>
      <c r="L363" s="577">
        <v>4934</v>
      </c>
      <c r="M363" s="575">
        <v>0.5784290738569754</v>
      </c>
      <c r="N363" s="585"/>
    </row>
    <row r="364" spans="2:14" x14ac:dyDescent="0.2">
      <c r="B364" s="568"/>
      <c r="C364" s="324">
        <v>2</v>
      </c>
      <c r="D364" s="325" t="s">
        <v>20</v>
      </c>
      <c r="E364" s="326">
        <v>6145</v>
      </c>
      <c r="F364" s="327">
        <v>0.16220568049836342</v>
      </c>
      <c r="G364" s="569"/>
      <c r="I364" s="584"/>
      <c r="J364" s="576">
        <v>2</v>
      </c>
      <c r="K364" s="574" t="s">
        <v>114</v>
      </c>
      <c r="L364" s="577">
        <v>1151</v>
      </c>
      <c r="M364" s="575">
        <v>0.13493552168815945</v>
      </c>
      <c r="N364" s="585"/>
    </row>
    <row r="365" spans="2:14" x14ac:dyDescent="0.2">
      <c r="B365" s="568"/>
      <c r="C365" s="324">
        <v>3</v>
      </c>
      <c r="D365" s="325" t="s">
        <v>21</v>
      </c>
      <c r="E365" s="326">
        <v>4979</v>
      </c>
      <c r="F365" s="327">
        <v>0.13142751557385704</v>
      </c>
      <c r="G365" s="569"/>
      <c r="I365" s="584"/>
      <c r="J365" s="576">
        <v>3</v>
      </c>
      <c r="K365" s="574" t="s">
        <v>116</v>
      </c>
      <c r="L365" s="577">
        <v>642</v>
      </c>
      <c r="M365" s="575">
        <v>7.5263774912075032E-2</v>
      </c>
      <c r="N365" s="585"/>
    </row>
    <row r="366" spans="2:14" x14ac:dyDescent="0.2">
      <c r="B366" s="568"/>
      <c r="C366" s="324">
        <v>4</v>
      </c>
      <c r="D366" s="325" t="s">
        <v>19</v>
      </c>
      <c r="E366" s="326">
        <v>2452</v>
      </c>
      <c r="F366" s="327">
        <v>6.4723893992186671E-2</v>
      </c>
      <c r="G366" s="569"/>
      <c r="I366" s="584"/>
      <c r="J366" s="576">
        <v>4</v>
      </c>
      <c r="K366" s="574" t="s">
        <v>120</v>
      </c>
      <c r="L366" s="577">
        <v>424</v>
      </c>
      <c r="M366" s="575">
        <v>4.9706916764361078E-2</v>
      </c>
      <c r="N366" s="585"/>
    </row>
    <row r="367" spans="2:14" x14ac:dyDescent="0.2">
      <c r="B367" s="568"/>
      <c r="C367" s="324">
        <v>5</v>
      </c>
      <c r="D367" s="325" t="s">
        <v>24</v>
      </c>
      <c r="E367" s="326">
        <v>1659</v>
      </c>
      <c r="F367" s="327">
        <v>4.3791574279379158E-2</v>
      </c>
      <c r="G367" s="569"/>
      <c r="I367" s="584"/>
      <c r="J367" s="576">
        <v>5</v>
      </c>
      <c r="K367" s="574" t="s">
        <v>141</v>
      </c>
      <c r="L367" s="577">
        <v>213</v>
      </c>
      <c r="M367" s="575">
        <v>2.4970691676436108E-2</v>
      </c>
      <c r="N367" s="585"/>
    </row>
    <row r="368" spans="2:14" x14ac:dyDescent="0.2">
      <c r="B368" s="568"/>
      <c r="C368" s="324">
        <v>6</v>
      </c>
      <c r="D368" s="325" t="s">
        <v>23</v>
      </c>
      <c r="E368" s="326">
        <v>1560</v>
      </c>
      <c r="F368" s="327">
        <v>4.1178333861260692E-2</v>
      </c>
      <c r="G368" s="569"/>
      <c r="I368" s="584"/>
      <c r="J368" s="576">
        <v>6</v>
      </c>
      <c r="K368" s="574" t="s">
        <v>123</v>
      </c>
      <c r="L368" s="577">
        <v>166</v>
      </c>
      <c r="M368" s="575">
        <v>1.9460726846424383E-2</v>
      </c>
      <c r="N368" s="585"/>
    </row>
    <row r="369" spans="2:14" x14ac:dyDescent="0.2">
      <c r="B369" s="568"/>
      <c r="C369" s="324">
        <v>7</v>
      </c>
      <c r="D369" s="325" t="s">
        <v>22</v>
      </c>
      <c r="E369" s="326">
        <v>1527</v>
      </c>
      <c r="F369" s="327">
        <v>4.030725372188787E-2</v>
      </c>
      <c r="G369" s="569"/>
      <c r="I369" s="584"/>
      <c r="J369" s="576"/>
      <c r="K369" s="574" t="s">
        <v>82</v>
      </c>
      <c r="L369" s="577">
        <v>1306</v>
      </c>
      <c r="M369" s="575">
        <v>0.15310668229777258</v>
      </c>
      <c r="N369" s="585"/>
    </row>
    <row r="370" spans="2:14" x14ac:dyDescent="0.2">
      <c r="B370" s="568"/>
      <c r="C370" s="324">
        <v>8</v>
      </c>
      <c r="D370" s="325" t="s">
        <v>29</v>
      </c>
      <c r="E370" s="326">
        <v>786</v>
      </c>
      <c r="F370" s="327">
        <v>2.074754513778904E-2</v>
      </c>
      <c r="G370" s="569"/>
      <c r="I370" s="584"/>
      <c r="J370" s="576"/>
      <c r="K370" s="574" t="s">
        <v>140</v>
      </c>
      <c r="L370" s="577">
        <v>320</v>
      </c>
      <c r="M370" s="575">
        <v>3.7514654161781943E-2</v>
      </c>
      <c r="N370" s="585"/>
    </row>
    <row r="371" spans="2:14" s="323" customFormat="1" x14ac:dyDescent="0.2">
      <c r="B371" s="568"/>
      <c r="C371" s="324">
        <v>9</v>
      </c>
      <c r="D371" s="325" t="s">
        <v>27</v>
      </c>
      <c r="E371" s="326">
        <v>746</v>
      </c>
      <c r="F371" s="327">
        <v>1.9691690423397742E-2</v>
      </c>
      <c r="G371" s="569"/>
      <c r="H371" s="553"/>
      <c r="I371" s="584"/>
      <c r="J371" s="576"/>
      <c r="K371" s="574"/>
      <c r="L371" s="577"/>
      <c r="M371" s="575"/>
      <c r="N371" s="585"/>
    </row>
    <row r="372" spans="2:14" x14ac:dyDescent="0.2">
      <c r="B372" s="568"/>
      <c r="C372" s="324">
        <v>10</v>
      </c>
      <c r="D372" s="325" t="s">
        <v>28</v>
      </c>
      <c r="E372" s="326">
        <v>665</v>
      </c>
      <c r="F372" s="327">
        <v>1.755358462675536E-2</v>
      </c>
      <c r="G372" s="569"/>
      <c r="I372" s="584"/>
      <c r="J372" s="576"/>
      <c r="K372" s="574"/>
      <c r="L372" s="577"/>
      <c r="M372" s="575"/>
      <c r="N372" s="585"/>
    </row>
    <row r="373" spans="2:14" x14ac:dyDescent="0.2">
      <c r="B373" s="568"/>
      <c r="C373" s="324"/>
      <c r="D373" s="328"/>
      <c r="E373" s="326"/>
      <c r="F373" s="327"/>
      <c r="G373" s="569"/>
      <c r="I373" s="584"/>
      <c r="J373" s="576"/>
      <c r="K373" s="574"/>
      <c r="L373" s="577"/>
      <c r="M373" s="575"/>
      <c r="N373" s="585"/>
    </row>
    <row r="374" spans="2:14" ht="39.75" customHeight="1" thickBot="1" x14ac:dyDescent="0.25">
      <c r="B374" s="570"/>
      <c r="C374" s="715" t="s">
        <v>1180</v>
      </c>
      <c r="D374" s="715"/>
      <c r="E374" s="715"/>
      <c r="F374" s="715"/>
      <c r="G374" s="571"/>
      <c r="H374" s="555"/>
      <c r="I374" s="587"/>
      <c r="J374" s="718" t="s">
        <v>1141</v>
      </c>
      <c r="K374" s="718"/>
      <c r="L374" s="718"/>
      <c r="M374" s="718"/>
      <c r="N374" s="588"/>
    </row>
    <row r="375" spans="2:14" x14ac:dyDescent="0.2">
      <c r="B375" s="589"/>
      <c r="C375" s="590"/>
      <c r="D375" s="590"/>
      <c r="E375" s="590"/>
      <c r="F375" s="590"/>
      <c r="G375" s="589"/>
      <c r="H375" s="555"/>
      <c r="I375" s="589"/>
      <c r="J375" s="600"/>
      <c r="K375" s="600"/>
      <c r="L375" s="600"/>
      <c r="M375" s="600"/>
      <c r="N375" s="593"/>
    </row>
    <row r="376" spans="2:14" ht="13.5" thickBot="1" x14ac:dyDescent="0.25">
      <c r="B376" s="589"/>
      <c r="C376" s="590"/>
      <c r="D376" s="590"/>
      <c r="E376" s="590"/>
      <c r="F376" s="590"/>
      <c r="G376" s="589"/>
      <c r="H376" s="555"/>
      <c r="I376" s="589"/>
      <c r="J376" s="591"/>
      <c r="K376" s="592"/>
      <c r="L376" s="592"/>
      <c r="M376" s="592"/>
      <c r="N376" s="593"/>
    </row>
    <row r="377" spans="2:14" ht="4.5" customHeight="1" x14ac:dyDescent="0.2">
      <c r="B377" s="562"/>
      <c r="C377" s="563"/>
      <c r="D377" s="564"/>
      <c r="E377" s="565"/>
      <c r="F377" s="566"/>
      <c r="G377" s="567"/>
      <c r="I377" s="578"/>
      <c r="J377" s="579"/>
      <c r="K377" s="580"/>
      <c r="L377" s="581"/>
      <c r="M377" s="582"/>
      <c r="N377" s="583"/>
    </row>
    <row r="378" spans="2:14" x14ac:dyDescent="0.2">
      <c r="B378" s="568"/>
      <c r="C378" s="716" t="s">
        <v>1010</v>
      </c>
      <c r="D378" s="716"/>
      <c r="E378" s="716"/>
      <c r="F378" s="716"/>
      <c r="G378" s="569"/>
      <c r="I378" s="584"/>
      <c r="J378" s="717" t="s">
        <v>1060</v>
      </c>
      <c r="K378" s="717"/>
      <c r="L378" s="717"/>
      <c r="M378" s="717"/>
      <c r="N378" s="585"/>
    </row>
    <row r="379" spans="2:14" ht="16.5" thickBot="1" x14ac:dyDescent="0.25">
      <c r="B379" s="568"/>
      <c r="C379" s="547" t="s">
        <v>14</v>
      </c>
      <c r="D379" s="548" t="s">
        <v>329</v>
      </c>
      <c r="E379" s="572" t="s">
        <v>1</v>
      </c>
      <c r="F379" s="549" t="s">
        <v>331</v>
      </c>
      <c r="G379" s="569"/>
      <c r="H379" s="554"/>
      <c r="I379" s="584"/>
      <c r="J379" s="551" t="s">
        <v>14</v>
      </c>
      <c r="K379" s="550" t="s">
        <v>330</v>
      </c>
      <c r="L379" s="573" t="s">
        <v>1</v>
      </c>
      <c r="M379" s="552" t="s">
        <v>331</v>
      </c>
      <c r="N379" s="586"/>
    </row>
    <row r="380" spans="2:14" x14ac:dyDescent="0.2">
      <c r="B380" s="568"/>
      <c r="C380" s="324">
        <v>1</v>
      </c>
      <c r="D380" s="325" t="s">
        <v>18</v>
      </c>
      <c r="E380" s="326">
        <v>65130</v>
      </c>
      <c r="F380" s="327">
        <v>0.57396407987732878</v>
      </c>
      <c r="G380" s="569"/>
      <c r="I380" s="584"/>
      <c r="J380" s="576">
        <v>1</v>
      </c>
      <c r="K380" s="574" t="s">
        <v>108</v>
      </c>
      <c r="L380" s="577">
        <v>8087</v>
      </c>
      <c r="M380" s="575">
        <v>0.51562101504718183</v>
      </c>
      <c r="N380" s="585"/>
    </row>
    <row r="381" spans="2:14" x14ac:dyDescent="0.2">
      <c r="B381" s="568"/>
      <c r="C381" s="324">
        <v>2</v>
      </c>
      <c r="D381" s="325" t="s">
        <v>21</v>
      </c>
      <c r="E381" s="326">
        <v>15769</v>
      </c>
      <c r="F381" s="327">
        <v>0.13896575426970054</v>
      </c>
      <c r="G381" s="569"/>
      <c r="I381" s="584"/>
      <c r="J381" s="576">
        <v>2</v>
      </c>
      <c r="K381" s="574" t="s">
        <v>116</v>
      </c>
      <c r="L381" s="577">
        <v>2761</v>
      </c>
      <c r="M381" s="575">
        <v>0.17603927569497577</v>
      </c>
      <c r="N381" s="585"/>
    </row>
    <row r="382" spans="2:14" x14ac:dyDescent="0.2">
      <c r="B382" s="568"/>
      <c r="C382" s="324">
        <v>3</v>
      </c>
      <c r="D382" s="325" t="s">
        <v>20</v>
      </c>
      <c r="E382" s="326">
        <v>9209</v>
      </c>
      <c r="F382" s="327">
        <v>8.1155154484727779E-2</v>
      </c>
      <c r="G382" s="569"/>
      <c r="I382" s="584"/>
      <c r="J382" s="576">
        <v>3</v>
      </c>
      <c r="K382" s="574" t="s">
        <v>114</v>
      </c>
      <c r="L382" s="577">
        <v>1944</v>
      </c>
      <c r="M382" s="575">
        <v>0.12394797245600613</v>
      </c>
      <c r="N382" s="585"/>
    </row>
    <row r="383" spans="2:14" x14ac:dyDescent="0.2">
      <c r="B383" s="568"/>
      <c r="C383" s="324">
        <v>4</v>
      </c>
      <c r="D383" s="325" t="s">
        <v>22</v>
      </c>
      <c r="E383" s="326">
        <v>3464</v>
      </c>
      <c r="F383" s="327">
        <v>3.0526816715723427E-2</v>
      </c>
      <c r="G383" s="569"/>
      <c r="I383" s="584"/>
      <c r="J383" s="576">
        <v>4</v>
      </c>
      <c r="K383" s="574" t="s">
        <v>120</v>
      </c>
      <c r="L383" s="577">
        <v>682</v>
      </c>
      <c r="M383" s="575">
        <v>4.3483805151747004E-2</v>
      </c>
      <c r="N383" s="585"/>
    </row>
    <row r="384" spans="2:14" x14ac:dyDescent="0.2">
      <c r="B384" s="568"/>
      <c r="C384" s="324">
        <v>5</v>
      </c>
      <c r="D384" s="325" t="s">
        <v>19</v>
      </c>
      <c r="E384" s="326">
        <v>3170</v>
      </c>
      <c r="F384" s="327">
        <v>2.7935914835116413E-2</v>
      </c>
      <c r="G384" s="569"/>
      <c r="I384" s="584"/>
      <c r="J384" s="576">
        <v>5</v>
      </c>
      <c r="K384" s="574" t="s">
        <v>123</v>
      </c>
      <c r="L384" s="577">
        <v>375</v>
      </c>
      <c r="M384" s="575">
        <v>2.3909716908951797E-2</v>
      </c>
      <c r="N384" s="585"/>
    </row>
    <row r="385" spans="2:14" s="323" customFormat="1" x14ac:dyDescent="0.2">
      <c r="B385" s="568"/>
      <c r="C385" s="324">
        <v>6</v>
      </c>
      <c r="D385" s="325" t="s">
        <v>24</v>
      </c>
      <c r="E385" s="326">
        <v>2127</v>
      </c>
      <c r="F385" s="327">
        <v>1.8744381972962968E-2</v>
      </c>
      <c r="G385" s="569"/>
      <c r="H385" s="553"/>
      <c r="I385" s="584"/>
      <c r="J385" s="576">
        <v>6</v>
      </c>
      <c r="K385" s="574" t="s">
        <v>141</v>
      </c>
      <c r="L385" s="577">
        <v>321</v>
      </c>
      <c r="M385" s="575">
        <v>2.0466717674062739E-2</v>
      </c>
      <c r="N385" s="585"/>
    </row>
    <row r="386" spans="2:14" x14ac:dyDescent="0.2">
      <c r="B386" s="568"/>
      <c r="C386" s="324">
        <v>7</v>
      </c>
      <c r="D386" s="325" t="s">
        <v>23</v>
      </c>
      <c r="E386" s="326">
        <v>1665</v>
      </c>
      <c r="F386" s="327">
        <v>1.4672964732009094E-2</v>
      </c>
      <c r="G386" s="569"/>
      <c r="I386" s="584"/>
      <c r="J386" s="576"/>
      <c r="K386" s="574" t="s">
        <v>82</v>
      </c>
      <c r="L386" s="577">
        <v>2151</v>
      </c>
      <c r="M386" s="575">
        <v>0.13714613618974753</v>
      </c>
      <c r="N386" s="585"/>
    </row>
    <row r="387" spans="2:14" x14ac:dyDescent="0.2">
      <c r="B387" s="568"/>
      <c r="C387" s="324">
        <v>8</v>
      </c>
      <c r="D387" s="325" t="s">
        <v>25</v>
      </c>
      <c r="E387" s="326">
        <v>1524</v>
      </c>
      <c r="F387" s="327">
        <v>1.3430389340289405E-2</v>
      </c>
      <c r="G387" s="569"/>
      <c r="I387" s="584"/>
      <c r="J387" s="576"/>
      <c r="K387" s="574" t="s">
        <v>140</v>
      </c>
      <c r="L387" s="577">
        <v>574</v>
      </c>
      <c r="M387" s="575">
        <v>3.6597806681968888E-2</v>
      </c>
      <c r="N387" s="585"/>
    </row>
    <row r="388" spans="2:14" x14ac:dyDescent="0.2">
      <c r="B388" s="568"/>
      <c r="C388" s="324">
        <v>9</v>
      </c>
      <c r="D388" s="325" t="s">
        <v>29</v>
      </c>
      <c r="E388" s="326">
        <v>962</v>
      </c>
      <c r="F388" s="327">
        <v>8.4777129562719211E-3</v>
      </c>
      <c r="G388" s="569"/>
      <c r="I388" s="584"/>
      <c r="J388" s="576"/>
      <c r="K388" s="574"/>
      <c r="L388" s="577"/>
      <c r="M388" s="575"/>
      <c r="N388" s="585"/>
    </row>
    <row r="389" spans="2:14" x14ac:dyDescent="0.2">
      <c r="B389" s="568"/>
      <c r="C389" s="324">
        <v>10</v>
      </c>
      <c r="D389" s="325" t="s">
        <v>31</v>
      </c>
      <c r="E389" s="326">
        <v>891</v>
      </c>
      <c r="F389" s="327">
        <v>7.8520189646967588E-3</v>
      </c>
      <c r="G389" s="569"/>
      <c r="I389" s="584"/>
      <c r="J389" s="576"/>
      <c r="K389" s="574"/>
      <c r="L389" s="577"/>
      <c r="M389" s="575"/>
      <c r="N389" s="585"/>
    </row>
    <row r="390" spans="2:14" x14ac:dyDescent="0.2">
      <c r="B390" s="568"/>
      <c r="C390" s="324"/>
      <c r="D390" s="328"/>
      <c r="E390" s="326"/>
      <c r="F390" s="327"/>
      <c r="G390" s="569"/>
      <c r="I390" s="584"/>
      <c r="J390" s="576"/>
      <c r="K390" s="574"/>
      <c r="L390" s="577"/>
      <c r="M390" s="575"/>
      <c r="N390" s="585"/>
    </row>
    <row r="391" spans="2:14" ht="39.75" customHeight="1" thickBot="1" x14ac:dyDescent="0.25">
      <c r="B391" s="570"/>
      <c r="C391" s="715" t="s">
        <v>1181</v>
      </c>
      <c r="D391" s="715"/>
      <c r="E391" s="715"/>
      <c r="F391" s="715"/>
      <c r="G391" s="571"/>
      <c r="H391" s="555"/>
      <c r="I391" s="587"/>
      <c r="J391" s="718" t="s">
        <v>1142</v>
      </c>
      <c r="K391" s="718"/>
      <c r="L391" s="718"/>
      <c r="M391" s="718"/>
      <c r="N391" s="588"/>
    </row>
    <row r="392" spans="2:14" x14ac:dyDescent="0.2">
      <c r="B392" s="589"/>
      <c r="C392" s="590"/>
      <c r="D392" s="590"/>
      <c r="E392" s="590"/>
      <c r="F392" s="590"/>
      <c r="G392" s="589"/>
      <c r="H392" s="555"/>
      <c r="I392" s="589"/>
      <c r="J392" s="600"/>
      <c r="K392" s="600"/>
      <c r="L392" s="600"/>
      <c r="M392" s="600"/>
      <c r="N392" s="593"/>
    </row>
    <row r="393" spans="2:14" ht="13.5" thickBot="1" x14ac:dyDescent="0.25">
      <c r="C393"/>
      <c r="D393"/>
      <c r="E393"/>
      <c r="F393"/>
      <c r="H393"/>
      <c r="J393"/>
      <c r="K393"/>
      <c r="L393"/>
      <c r="M393"/>
      <c r="N393"/>
    </row>
    <row r="394" spans="2:14" ht="4.5" customHeight="1" x14ac:dyDescent="0.2">
      <c r="B394" s="562"/>
      <c r="C394" s="563"/>
      <c r="D394" s="564"/>
      <c r="E394" s="565"/>
      <c r="F394" s="566"/>
      <c r="G394" s="567"/>
      <c r="I394" s="578"/>
      <c r="J394" s="579"/>
      <c r="K394" s="580"/>
      <c r="L394" s="581"/>
      <c r="M394" s="582"/>
      <c r="N394" s="583"/>
    </row>
    <row r="395" spans="2:14" x14ac:dyDescent="0.2">
      <c r="B395" s="568"/>
      <c r="C395" s="716" t="s">
        <v>1011</v>
      </c>
      <c r="D395" s="716"/>
      <c r="E395" s="716"/>
      <c r="F395" s="716"/>
      <c r="G395" s="569"/>
      <c r="I395" s="584"/>
      <c r="J395" s="717" t="s">
        <v>1061</v>
      </c>
      <c r="K395" s="717"/>
      <c r="L395" s="717"/>
      <c r="M395" s="717"/>
      <c r="N395" s="585"/>
    </row>
    <row r="396" spans="2:14" ht="16.5" thickBot="1" x14ac:dyDescent="0.25">
      <c r="B396" s="568"/>
      <c r="C396" s="547" t="s">
        <v>14</v>
      </c>
      <c r="D396" s="548" t="s">
        <v>329</v>
      </c>
      <c r="E396" s="572" t="s">
        <v>1</v>
      </c>
      <c r="F396" s="549" t="s">
        <v>331</v>
      </c>
      <c r="G396" s="569"/>
      <c r="H396" s="554"/>
      <c r="I396" s="584"/>
      <c r="J396" s="551" t="s">
        <v>14</v>
      </c>
      <c r="K396" s="550" t="s">
        <v>330</v>
      </c>
      <c r="L396" s="573" t="s">
        <v>1</v>
      </c>
      <c r="M396" s="552" t="s">
        <v>331</v>
      </c>
      <c r="N396" s="586"/>
    </row>
    <row r="397" spans="2:14" x14ac:dyDescent="0.2">
      <c r="B397" s="568"/>
      <c r="C397" s="324">
        <v>1</v>
      </c>
      <c r="D397" s="325" t="s">
        <v>20</v>
      </c>
      <c r="E397" s="326">
        <v>5484</v>
      </c>
      <c r="F397" s="327">
        <v>0.2279775514446061</v>
      </c>
      <c r="G397" s="569"/>
      <c r="I397" s="584"/>
      <c r="J397" s="576">
        <v>1</v>
      </c>
      <c r="K397" s="574" t="s">
        <v>108</v>
      </c>
      <c r="L397" s="577">
        <v>2734</v>
      </c>
      <c r="M397" s="575">
        <v>0.50931445603576753</v>
      </c>
      <c r="N397" s="585"/>
    </row>
    <row r="398" spans="2:14" x14ac:dyDescent="0.2">
      <c r="B398" s="568"/>
      <c r="C398" s="324">
        <v>2</v>
      </c>
      <c r="D398" s="325" t="s">
        <v>18</v>
      </c>
      <c r="E398" s="326">
        <v>3406</v>
      </c>
      <c r="F398" s="327">
        <v>0.141592184577011</v>
      </c>
      <c r="G398" s="569"/>
      <c r="I398" s="584"/>
      <c r="J398" s="576">
        <v>2</v>
      </c>
      <c r="K398" s="574" t="s">
        <v>114</v>
      </c>
      <c r="L398" s="577">
        <v>905</v>
      </c>
      <c r="M398" s="575">
        <v>0.16859165424739195</v>
      </c>
      <c r="N398" s="585"/>
    </row>
    <row r="399" spans="2:14" s="323" customFormat="1" x14ac:dyDescent="0.2">
      <c r="B399" s="568"/>
      <c r="C399" s="324">
        <v>3</v>
      </c>
      <c r="D399" s="325" t="s">
        <v>21</v>
      </c>
      <c r="E399" s="326">
        <v>2150</v>
      </c>
      <c r="F399" s="327">
        <v>8.9378507586780301E-2</v>
      </c>
      <c r="G399" s="569"/>
      <c r="H399" s="553"/>
      <c r="I399" s="584"/>
      <c r="J399" s="576">
        <v>3</v>
      </c>
      <c r="K399" s="574" t="s">
        <v>116</v>
      </c>
      <c r="L399" s="577">
        <v>420</v>
      </c>
      <c r="M399" s="575">
        <v>7.824143070044709E-2</v>
      </c>
      <c r="N399" s="585"/>
    </row>
    <row r="400" spans="2:14" x14ac:dyDescent="0.2">
      <c r="B400" s="568"/>
      <c r="C400" s="324">
        <v>4</v>
      </c>
      <c r="D400" s="325" t="s">
        <v>19</v>
      </c>
      <c r="E400" s="326">
        <v>1665</v>
      </c>
      <c r="F400" s="327">
        <v>6.921637913115776E-2</v>
      </c>
      <c r="G400" s="569"/>
      <c r="I400" s="584"/>
      <c r="J400" s="576">
        <v>4</v>
      </c>
      <c r="K400" s="574" t="s">
        <v>120</v>
      </c>
      <c r="L400" s="577">
        <v>335</v>
      </c>
      <c r="M400" s="575">
        <v>6.2406855439642327E-2</v>
      </c>
      <c r="N400" s="585"/>
    </row>
    <row r="401" spans="2:14" x14ac:dyDescent="0.2">
      <c r="B401" s="568"/>
      <c r="C401" s="324">
        <v>5</v>
      </c>
      <c r="D401" s="325" t="s">
        <v>22</v>
      </c>
      <c r="E401" s="326">
        <v>1522</v>
      </c>
      <c r="F401" s="327">
        <v>6.3271669091664928E-2</v>
      </c>
      <c r="G401" s="569"/>
      <c r="I401" s="584"/>
      <c r="J401" s="576">
        <v>5</v>
      </c>
      <c r="K401" s="574" t="s">
        <v>141</v>
      </c>
      <c r="L401" s="577">
        <v>137</v>
      </c>
      <c r="M401" s="575">
        <v>2.552160953800298E-2</v>
      </c>
      <c r="N401" s="585"/>
    </row>
    <row r="402" spans="2:14" x14ac:dyDescent="0.2">
      <c r="B402" s="568"/>
      <c r="C402" s="324">
        <v>6</v>
      </c>
      <c r="D402" s="325" t="s">
        <v>24</v>
      </c>
      <c r="E402" s="326">
        <v>1189</v>
      </c>
      <c r="F402" s="327">
        <v>4.9428393265433385E-2</v>
      </c>
      <c r="G402" s="569"/>
      <c r="I402" s="584"/>
      <c r="J402" s="576">
        <v>6</v>
      </c>
      <c r="K402" s="574" t="s">
        <v>123</v>
      </c>
      <c r="L402" s="577">
        <v>115</v>
      </c>
      <c r="M402" s="575">
        <v>2.1423248882265277E-2</v>
      </c>
      <c r="N402" s="585"/>
    </row>
    <row r="403" spans="2:14" x14ac:dyDescent="0.2">
      <c r="B403" s="568"/>
      <c r="C403" s="324">
        <v>7</v>
      </c>
      <c r="D403" s="325" t="s">
        <v>23</v>
      </c>
      <c r="E403" s="326">
        <v>969</v>
      </c>
      <c r="F403" s="327">
        <v>4.0282685512367494E-2</v>
      </c>
      <c r="G403" s="569"/>
      <c r="I403" s="584"/>
      <c r="J403" s="576"/>
      <c r="K403" s="574" t="s">
        <v>82</v>
      </c>
      <c r="L403" s="577">
        <v>897</v>
      </c>
      <c r="M403" s="575">
        <v>0.16710134128166915</v>
      </c>
      <c r="N403" s="585"/>
    </row>
    <row r="404" spans="2:14" x14ac:dyDescent="0.2">
      <c r="B404" s="568"/>
      <c r="C404" s="324">
        <v>8</v>
      </c>
      <c r="D404" s="325" t="s">
        <v>25</v>
      </c>
      <c r="E404" s="326">
        <v>783</v>
      </c>
      <c r="F404" s="327">
        <v>3.2550405321139057E-2</v>
      </c>
      <c r="G404" s="569"/>
      <c r="I404" s="584"/>
      <c r="J404" s="576"/>
      <c r="K404" s="574" t="s">
        <v>140</v>
      </c>
      <c r="L404" s="577">
        <v>241</v>
      </c>
      <c r="M404" s="575">
        <v>4.4895678092399402E-2</v>
      </c>
      <c r="N404" s="585"/>
    </row>
    <row r="405" spans="2:14" x14ac:dyDescent="0.2">
      <c r="B405" s="568"/>
      <c r="C405" s="324">
        <v>9</v>
      </c>
      <c r="D405" s="325" t="s">
        <v>27</v>
      </c>
      <c r="E405" s="326">
        <v>588</v>
      </c>
      <c r="F405" s="327">
        <v>2.4443982540012472E-2</v>
      </c>
      <c r="G405" s="569"/>
      <c r="I405" s="584"/>
      <c r="J405" s="576"/>
      <c r="K405" s="574"/>
      <c r="L405" s="577"/>
      <c r="M405" s="575"/>
      <c r="N405" s="585"/>
    </row>
    <row r="406" spans="2:14" x14ac:dyDescent="0.2">
      <c r="B406" s="568"/>
      <c r="C406" s="324">
        <v>10</v>
      </c>
      <c r="D406" s="325" t="s">
        <v>29</v>
      </c>
      <c r="E406" s="326">
        <v>560</v>
      </c>
      <c r="F406" s="327">
        <v>2.3279983371440448E-2</v>
      </c>
      <c r="G406" s="569"/>
      <c r="I406" s="584"/>
      <c r="J406" s="576"/>
      <c r="K406" s="574"/>
      <c r="L406" s="577"/>
      <c r="M406" s="575"/>
      <c r="N406" s="585"/>
    </row>
    <row r="407" spans="2:14" x14ac:dyDescent="0.2">
      <c r="B407" s="568"/>
      <c r="C407" s="324"/>
      <c r="D407" s="328"/>
      <c r="E407" s="326"/>
      <c r="F407" s="327"/>
      <c r="G407" s="569"/>
      <c r="I407" s="584"/>
      <c r="J407" s="576"/>
      <c r="K407" s="574"/>
      <c r="L407" s="577"/>
      <c r="M407" s="575"/>
      <c r="N407" s="585"/>
    </row>
    <row r="408" spans="2:14" ht="27.75" customHeight="1" thickBot="1" x14ac:dyDescent="0.25">
      <c r="B408" s="570"/>
      <c r="C408" s="715" t="s">
        <v>1101</v>
      </c>
      <c r="D408" s="715"/>
      <c r="E408" s="715"/>
      <c r="F408" s="715"/>
      <c r="G408" s="571"/>
      <c r="H408" s="555"/>
      <c r="I408" s="587"/>
      <c r="J408" s="718" t="s">
        <v>1143</v>
      </c>
      <c r="K408" s="718"/>
      <c r="L408" s="718"/>
      <c r="M408" s="718"/>
      <c r="N408" s="588"/>
    </row>
    <row r="409" spans="2:14" x14ac:dyDescent="0.2">
      <c r="B409" s="589"/>
      <c r="C409" s="590"/>
      <c r="D409" s="590"/>
      <c r="E409" s="590"/>
      <c r="F409" s="590"/>
      <c r="G409" s="589"/>
      <c r="H409" s="555"/>
      <c r="I409" s="589"/>
      <c r="J409" s="600"/>
      <c r="K409" s="600"/>
      <c r="L409" s="600"/>
      <c r="M409" s="600"/>
      <c r="N409" s="593"/>
    </row>
    <row r="410" spans="2:14" ht="13.5" thickBot="1" x14ac:dyDescent="0.25">
      <c r="C410"/>
      <c r="D410"/>
      <c r="E410"/>
      <c r="F410"/>
      <c r="H410"/>
      <c r="J410"/>
      <c r="K410"/>
      <c r="L410"/>
      <c r="M410"/>
      <c r="N410"/>
    </row>
    <row r="411" spans="2:14" ht="4.5" customHeight="1" x14ac:dyDescent="0.2">
      <c r="B411" s="562"/>
      <c r="C411" s="563"/>
      <c r="D411" s="564"/>
      <c r="E411" s="565"/>
      <c r="F411" s="566"/>
      <c r="G411" s="567"/>
      <c r="I411" s="578"/>
      <c r="J411" s="579"/>
      <c r="K411" s="580"/>
      <c r="L411" s="581"/>
      <c r="M411" s="582"/>
      <c r="N411" s="583"/>
    </row>
    <row r="412" spans="2:14" x14ac:dyDescent="0.2">
      <c r="B412" s="568"/>
      <c r="C412" s="716" t="s">
        <v>1012</v>
      </c>
      <c r="D412" s="716"/>
      <c r="E412" s="716"/>
      <c r="F412" s="716"/>
      <c r="G412" s="569"/>
      <c r="I412" s="584"/>
      <c r="J412" s="717" t="s">
        <v>1062</v>
      </c>
      <c r="K412" s="717"/>
      <c r="L412" s="717"/>
      <c r="M412" s="717"/>
      <c r="N412" s="585"/>
    </row>
    <row r="413" spans="2:14" s="323" customFormat="1" ht="16.5" thickBot="1" x14ac:dyDescent="0.25">
      <c r="B413" s="568"/>
      <c r="C413" s="547" t="s">
        <v>14</v>
      </c>
      <c r="D413" s="548" t="s">
        <v>329</v>
      </c>
      <c r="E413" s="572" t="s">
        <v>1</v>
      </c>
      <c r="F413" s="549" t="s">
        <v>331</v>
      </c>
      <c r="G413" s="569"/>
      <c r="H413" s="554"/>
      <c r="I413" s="584"/>
      <c r="J413" s="551" t="s">
        <v>14</v>
      </c>
      <c r="K413" s="550" t="s">
        <v>330</v>
      </c>
      <c r="L413" s="573" t="s">
        <v>1</v>
      </c>
      <c r="M413" s="552" t="s">
        <v>331</v>
      </c>
      <c r="N413" s="586"/>
    </row>
    <row r="414" spans="2:14" x14ac:dyDescent="0.2">
      <c r="B414" s="568"/>
      <c r="C414" s="324">
        <v>1</v>
      </c>
      <c r="D414" s="325" t="s">
        <v>18</v>
      </c>
      <c r="E414" s="326">
        <v>3929</v>
      </c>
      <c r="F414" s="327">
        <v>0.25430420711974111</v>
      </c>
      <c r="G414" s="569"/>
      <c r="I414" s="584"/>
      <c r="J414" s="576">
        <v>1</v>
      </c>
      <c r="K414" s="574" t="s">
        <v>108</v>
      </c>
      <c r="L414" s="577">
        <v>1491</v>
      </c>
      <c r="M414" s="575">
        <v>0.50456852791878171</v>
      </c>
      <c r="N414" s="585"/>
    </row>
    <row r="415" spans="2:14" x14ac:dyDescent="0.2">
      <c r="B415" s="568"/>
      <c r="C415" s="324">
        <v>2</v>
      </c>
      <c r="D415" s="325" t="s">
        <v>20</v>
      </c>
      <c r="E415" s="326">
        <v>2272</v>
      </c>
      <c r="F415" s="327">
        <v>0.14705501618122976</v>
      </c>
      <c r="G415" s="569"/>
      <c r="I415" s="584"/>
      <c r="J415" s="576">
        <v>2</v>
      </c>
      <c r="K415" s="574" t="s">
        <v>116</v>
      </c>
      <c r="L415" s="577">
        <v>390</v>
      </c>
      <c r="M415" s="575">
        <v>0.13197969543147209</v>
      </c>
      <c r="N415" s="585"/>
    </row>
    <row r="416" spans="2:14" x14ac:dyDescent="0.2">
      <c r="B416" s="568"/>
      <c r="C416" s="324">
        <v>3</v>
      </c>
      <c r="D416" s="325" t="s">
        <v>22</v>
      </c>
      <c r="E416" s="326">
        <v>1710</v>
      </c>
      <c r="F416" s="327">
        <v>0.11067961165048544</v>
      </c>
      <c r="G416" s="569"/>
      <c r="I416" s="584"/>
      <c r="J416" s="576">
        <v>3</v>
      </c>
      <c r="K416" s="574" t="s">
        <v>114</v>
      </c>
      <c r="L416" s="577">
        <v>341</v>
      </c>
      <c r="M416" s="575">
        <v>0.11539763113367174</v>
      </c>
      <c r="N416" s="585"/>
    </row>
    <row r="417" spans="2:14" x14ac:dyDescent="0.2">
      <c r="B417" s="568"/>
      <c r="C417" s="324">
        <v>4</v>
      </c>
      <c r="D417" s="325" t="s">
        <v>21</v>
      </c>
      <c r="E417" s="326">
        <v>1654</v>
      </c>
      <c r="F417" s="327">
        <v>0.10705501618122977</v>
      </c>
      <c r="G417" s="569"/>
      <c r="I417" s="584"/>
      <c r="J417" s="576">
        <v>4</v>
      </c>
      <c r="K417" s="574" t="s">
        <v>120</v>
      </c>
      <c r="L417" s="577">
        <v>163</v>
      </c>
      <c r="M417" s="575">
        <v>5.5160744500846022E-2</v>
      </c>
      <c r="N417" s="585"/>
    </row>
    <row r="418" spans="2:14" x14ac:dyDescent="0.2">
      <c r="B418" s="568"/>
      <c r="C418" s="324">
        <v>5</v>
      </c>
      <c r="D418" s="325" t="s">
        <v>19</v>
      </c>
      <c r="E418" s="326">
        <v>788</v>
      </c>
      <c r="F418" s="327">
        <v>5.1003236245954695E-2</v>
      </c>
      <c r="G418" s="569"/>
      <c r="I418" s="584"/>
      <c r="J418" s="576">
        <v>5</v>
      </c>
      <c r="K418" s="574" t="s">
        <v>123</v>
      </c>
      <c r="L418" s="577">
        <v>131</v>
      </c>
      <c r="M418" s="575">
        <v>4.4331641285956007E-2</v>
      </c>
      <c r="N418" s="585"/>
    </row>
    <row r="419" spans="2:14" x14ac:dyDescent="0.2">
      <c r="B419" s="568"/>
      <c r="C419" s="324">
        <v>6</v>
      </c>
      <c r="D419" s="325" t="s">
        <v>24</v>
      </c>
      <c r="E419" s="326">
        <v>699</v>
      </c>
      <c r="F419" s="327">
        <v>4.5242718446601944E-2</v>
      </c>
      <c r="G419" s="569"/>
      <c r="I419" s="584"/>
      <c r="J419" s="576">
        <v>6</v>
      </c>
      <c r="K419" s="574" t="s">
        <v>141</v>
      </c>
      <c r="L419" s="577">
        <v>65</v>
      </c>
      <c r="M419" s="575">
        <v>2.1996615905245348E-2</v>
      </c>
      <c r="N419" s="585"/>
    </row>
    <row r="420" spans="2:14" x14ac:dyDescent="0.2">
      <c r="B420" s="568"/>
      <c r="C420" s="324">
        <v>7</v>
      </c>
      <c r="D420" s="325" t="s">
        <v>23</v>
      </c>
      <c r="E420" s="326">
        <v>588</v>
      </c>
      <c r="F420" s="327">
        <v>3.8058252427184469E-2</v>
      </c>
      <c r="G420" s="569"/>
      <c r="I420" s="584"/>
      <c r="J420" s="576"/>
      <c r="K420" s="574" t="s">
        <v>82</v>
      </c>
      <c r="L420" s="577">
        <v>480</v>
      </c>
      <c r="M420" s="575">
        <v>0.16243654822335024</v>
      </c>
      <c r="N420" s="585"/>
    </row>
    <row r="421" spans="2:14" x14ac:dyDescent="0.2">
      <c r="B421" s="568"/>
      <c r="C421" s="324">
        <v>8</v>
      </c>
      <c r="D421" s="325" t="s">
        <v>25</v>
      </c>
      <c r="E421" s="326">
        <v>431</v>
      </c>
      <c r="F421" s="327">
        <v>2.7896440129449838E-2</v>
      </c>
      <c r="G421" s="569"/>
      <c r="I421" s="584"/>
      <c r="J421" s="576"/>
      <c r="K421" s="574" t="s">
        <v>140</v>
      </c>
      <c r="L421" s="577">
        <v>91</v>
      </c>
      <c r="M421" s="575">
        <v>3.0795262267343484E-2</v>
      </c>
      <c r="N421" s="585"/>
    </row>
    <row r="422" spans="2:14" x14ac:dyDescent="0.2">
      <c r="B422" s="568"/>
      <c r="C422" s="324">
        <v>9</v>
      </c>
      <c r="D422" s="325" t="s">
        <v>31</v>
      </c>
      <c r="E422" s="326">
        <v>265</v>
      </c>
      <c r="F422" s="327">
        <v>1.7152103559870551E-2</v>
      </c>
      <c r="G422" s="569"/>
      <c r="I422" s="584"/>
      <c r="J422" s="576"/>
      <c r="K422" s="574"/>
      <c r="L422" s="577"/>
      <c r="M422" s="575"/>
      <c r="N422" s="585"/>
    </row>
    <row r="423" spans="2:14" x14ac:dyDescent="0.2">
      <c r="B423" s="568"/>
      <c r="C423" s="324">
        <v>10</v>
      </c>
      <c r="D423" s="325" t="s">
        <v>42</v>
      </c>
      <c r="E423" s="326">
        <v>234</v>
      </c>
      <c r="F423" s="327">
        <v>1.5145631067961166E-2</v>
      </c>
      <c r="G423" s="569"/>
      <c r="I423" s="584"/>
      <c r="J423" s="576"/>
      <c r="K423" s="574"/>
      <c r="L423" s="577"/>
      <c r="M423" s="575"/>
      <c r="N423" s="585"/>
    </row>
    <row r="424" spans="2:14" x14ac:dyDescent="0.2">
      <c r="B424" s="568"/>
      <c r="C424" s="324"/>
      <c r="D424" s="328"/>
      <c r="E424" s="326"/>
      <c r="F424" s="327"/>
      <c r="G424" s="569"/>
      <c r="I424" s="584"/>
      <c r="J424" s="576"/>
      <c r="K424" s="574"/>
      <c r="L424" s="577"/>
      <c r="M424" s="575"/>
      <c r="N424" s="585"/>
    </row>
    <row r="425" spans="2:14" ht="39.75" customHeight="1" thickBot="1" x14ac:dyDescent="0.25">
      <c r="B425" s="570"/>
      <c r="C425" s="715" t="s">
        <v>1182</v>
      </c>
      <c r="D425" s="715"/>
      <c r="E425" s="715"/>
      <c r="F425" s="715"/>
      <c r="G425" s="571"/>
      <c r="H425" s="555"/>
      <c r="I425" s="587"/>
      <c r="J425" s="718" t="s">
        <v>1144</v>
      </c>
      <c r="K425" s="718"/>
      <c r="L425" s="718"/>
      <c r="M425" s="718"/>
      <c r="N425" s="588"/>
    </row>
    <row r="426" spans="2:14" x14ac:dyDescent="0.2">
      <c r="B426" s="589"/>
      <c r="C426" s="590"/>
      <c r="D426" s="590"/>
      <c r="E426" s="590"/>
      <c r="F426" s="590"/>
      <c r="G426" s="589"/>
      <c r="H426" s="555"/>
      <c r="I426" s="589"/>
      <c r="J426" s="600"/>
      <c r="K426" s="600"/>
      <c r="L426" s="600"/>
      <c r="M426" s="600"/>
      <c r="N426" s="593"/>
    </row>
    <row r="427" spans="2:14" ht="13.5" thickBot="1" x14ac:dyDescent="0.25">
      <c r="B427" s="589"/>
      <c r="C427" s="590"/>
      <c r="D427" s="590"/>
      <c r="E427" s="590"/>
      <c r="F427" s="590"/>
      <c r="G427" s="589"/>
      <c r="H427" s="555"/>
      <c r="I427" s="589"/>
      <c r="J427" s="591"/>
      <c r="K427" s="592"/>
      <c r="L427" s="592"/>
      <c r="M427" s="592"/>
      <c r="N427" s="593"/>
    </row>
    <row r="428" spans="2:14" ht="4.5" customHeight="1" x14ac:dyDescent="0.2">
      <c r="B428" s="562"/>
      <c r="C428" s="563"/>
      <c r="D428" s="564"/>
      <c r="E428" s="565"/>
      <c r="F428" s="566"/>
      <c r="G428" s="567"/>
      <c r="I428" s="578"/>
      <c r="J428" s="579"/>
      <c r="K428" s="580"/>
      <c r="L428" s="581"/>
      <c r="M428" s="582"/>
      <c r="N428" s="583"/>
    </row>
    <row r="429" spans="2:14" x14ac:dyDescent="0.2">
      <c r="B429" s="568"/>
      <c r="C429" s="716" t="s">
        <v>1013</v>
      </c>
      <c r="D429" s="716"/>
      <c r="E429" s="716"/>
      <c r="F429" s="716"/>
      <c r="G429" s="569"/>
      <c r="I429" s="584"/>
      <c r="J429" s="717" t="s">
        <v>1063</v>
      </c>
      <c r="K429" s="717"/>
      <c r="L429" s="717"/>
      <c r="M429" s="717"/>
      <c r="N429" s="585"/>
    </row>
    <row r="430" spans="2:14" ht="16.5" thickBot="1" x14ac:dyDescent="0.25">
      <c r="B430" s="568"/>
      <c r="C430" s="547" t="s">
        <v>14</v>
      </c>
      <c r="D430" s="548" t="s">
        <v>329</v>
      </c>
      <c r="E430" s="572" t="s">
        <v>1</v>
      </c>
      <c r="F430" s="549" t="s">
        <v>331</v>
      </c>
      <c r="G430" s="569"/>
      <c r="H430" s="554"/>
      <c r="I430" s="584"/>
      <c r="J430" s="551" t="s">
        <v>14</v>
      </c>
      <c r="K430" s="550" t="s">
        <v>330</v>
      </c>
      <c r="L430" s="573" t="s">
        <v>1</v>
      </c>
      <c r="M430" s="552" t="s">
        <v>331</v>
      </c>
      <c r="N430" s="586"/>
    </row>
    <row r="431" spans="2:14" x14ac:dyDescent="0.2">
      <c r="B431" s="568"/>
      <c r="C431" s="324">
        <v>1</v>
      </c>
      <c r="D431" s="325" t="s">
        <v>18</v>
      </c>
      <c r="E431" s="326">
        <v>10935</v>
      </c>
      <c r="F431" s="327">
        <v>0.29499838135318873</v>
      </c>
      <c r="G431" s="569"/>
      <c r="I431" s="584"/>
      <c r="J431" s="576">
        <v>1</v>
      </c>
      <c r="K431" s="574" t="s">
        <v>108</v>
      </c>
      <c r="L431" s="577">
        <v>17927</v>
      </c>
      <c r="M431" s="575">
        <v>0.8088341454611081</v>
      </c>
      <c r="N431" s="585"/>
    </row>
    <row r="432" spans="2:14" x14ac:dyDescent="0.2">
      <c r="B432" s="568"/>
      <c r="C432" s="324">
        <v>2</v>
      </c>
      <c r="D432" s="325" t="s">
        <v>20</v>
      </c>
      <c r="E432" s="326">
        <v>5336</v>
      </c>
      <c r="F432" s="327">
        <v>0.14395165641523686</v>
      </c>
      <c r="G432" s="569"/>
      <c r="I432" s="584"/>
      <c r="J432" s="576">
        <v>2</v>
      </c>
      <c r="K432" s="574" t="s">
        <v>114</v>
      </c>
      <c r="L432" s="577">
        <v>1060</v>
      </c>
      <c r="M432" s="575">
        <v>4.7825302292005052E-2</v>
      </c>
      <c r="N432" s="585"/>
    </row>
    <row r="433" spans="2:14" x14ac:dyDescent="0.2">
      <c r="B433" s="568"/>
      <c r="C433" s="324">
        <v>3</v>
      </c>
      <c r="D433" s="325" t="s">
        <v>21</v>
      </c>
      <c r="E433" s="326">
        <v>3375</v>
      </c>
      <c r="F433" s="327">
        <v>9.1048883133700229E-2</v>
      </c>
      <c r="G433" s="569"/>
      <c r="I433" s="584"/>
      <c r="J433" s="576">
        <v>3</v>
      </c>
      <c r="K433" s="574" t="s">
        <v>116</v>
      </c>
      <c r="L433" s="577">
        <v>586</v>
      </c>
      <c r="M433" s="575">
        <v>2.6439270889731095E-2</v>
      </c>
      <c r="N433" s="585"/>
    </row>
    <row r="434" spans="2:14" x14ac:dyDescent="0.2">
      <c r="B434" s="568"/>
      <c r="C434" s="324">
        <v>4</v>
      </c>
      <c r="D434" s="325" t="s">
        <v>22</v>
      </c>
      <c r="E434" s="326">
        <v>2508</v>
      </c>
      <c r="F434" s="327">
        <v>6.7659436710909682E-2</v>
      </c>
      <c r="G434" s="569"/>
      <c r="I434" s="584"/>
      <c r="J434" s="576">
        <v>4</v>
      </c>
      <c r="K434" s="574" t="s">
        <v>120</v>
      </c>
      <c r="L434" s="577">
        <v>508</v>
      </c>
      <c r="M434" s="575">
        <v>2.2920050532394876E-2</v>
      </c>
      <c r="N434" s="585"/>
    </row>
    <row r="435" spans="2:14" x14ac:dyDescent="0.2">
      <c r="B435" s="568"/>
      <c r="C435" s="324">
        <v>5</v>
      </c>
      <c r="D435" s="325" t="s">
        <v>23</v>
      </c>
      <c r="E435" s="326">
        <v>2333</v>
      </c>
      <c r="F435" s="327">
        <v>6.2938383511384477E-2</v>
      </c>
      <c r="G435" s="569"/>
      <c r="I435" s="584"/>
      <c r="J435" s="576">
        <v>5</v>
      </c>
      <c r="K435" s="574" t="s">
        <v>123</v>
      </c>
      <c r="L435" s="577">
        <v>358</v>
      </c>
      <c r="M435" s="575">
        <v>1.6152319075979065E-2</v>
      </c>
      <c r="N435" s="585"/>
    </row>
    <row r="436" spans="2:14" x14ac:dyDescent="0.2">
      <c r="B436" s="568"/>
      <c r="C436" s="324">
        <v>6</v>
      </c>
      <c r="D436" s="325" t="s">
        <v>19</v>
      </c>
      <c r="E436" s="326">
        <v>2148</v>
      </c>
      <c r="F436" s="327">
        <v>5.7947555843314992E-2</v>
      </c>
      <c r="G436" s="569"/>
      <c r="I436" s="584"/>
      <c r="J436" s="576">
        <v>6</v>
      </c>
      <c r="K436" s="574" t="s">
        <v>141</v>
      </c>
      <c r="L436" s="577">
        <v>198</v>
      </c>
      <c r="M436" s="575">
        <v>8.9334055224688687E-3</v>
      </c>
      <c r="N436" s="585"/>
    </row>
    <row r="437" spans="2:14" x14ac:dyDescent="0.2">
      <c r="B437" s="568"/>
      <c r="C437" s="324">
        <v>7</v>
      </c>
      <c r="D437" s="325" t="s">
        <v>24</v>
      </c>
      <c r="E437" s="326">
        <v>1332</v>
      </c>
      <c r="F437" s="327">
        <v>3.5933959210100355E-2</v>
      </c>
      <c r="G437" s="569"/>
      <c r="I437" s="584"/>
      <c r="J437" s="576"/>
      <c r="K437" s="574" t="s">
        <v>82</v>
      </c>
      <c r="L437" s="577">
        <v>2235</v>
      </c>
      <c r="M437" s="575">
        <v>0.10083919870059556</v>
      </c>
      <c r="N437" s="585"/>
    </row>
    <row r="438" spans="2:14" x14ac:dyDescent="0.2">
      <c r="B438" s="568"/>
      <c r="C438" s="324">
        <v>8</v>
      </c>
      <c r="D438" s="325" t="s">
        <v>25</v>
      </c>
      <c r="E438" s="326">
        <v>1103</v>
      </c>
      <c r="F438" s="327">
        <v>2.9756123880435956E-2</v>
      </c>
      <c r="G438" s="569"/>
      <c r="I438" s="584"/>
      <c r="J438" s="576"/>
      <c r="K438" s="574" t="s">
        <v>140</v>
      </c>
      <c r="L438" s="577">
        <v>358</v>
      </c>
      <c r="M438" s="575">
        <v>1.6152319075979065E-2</v>
      </c>
      <c r="N438" s="585"/>
    </row>
    <row r="439" spans="2:14" x14ac:dyDescent="0.2">
      <c r="B439" s="568"/>
      <c r="C439" s="324">
        <v>9</v>
      </c>
      <c r="D439" s="325" t="s">
        <v>28</v>
      </c>
      <c r="E439" s="326">
        <v>765</v>
      </c>
      <c r="F439" s="327">
        <v>2.0637746843638716E-2</v>
      </c>
      <c r="G439" s="569"/>
      <c r="I439" s="584"/>
      <c r="J439" s="576"/>
      <c r="K439" s="574"/>
      <c r="L439" s="577"/>
      <c r="M439" s="575"/>
      <c r="N439" s="585"/>
    </row>
    <row r="440" spans="2:14" x14ac:dyDescent="0.2">
      <c r="B440" s="568"/>
      <c r="C440" s="324">
        <v>10</v>
      </c>
      <c r="D440" s="325" t="s">
        <v>29</v>
      </c>
      <c r="E440" s="326">
        <v>621</v>
      </c>
      <c r="F440" s="327">
        <v>1.6752994496600841E-2</v>
      </c>
      <c r="G440" s="569"/>
      <c r="I440" s="584"/>
      <c r="J440" s="576"/>
      <c r="K440" s="574"/>
      <c r="L440" s="577"/>
      <c r="M440" s="575"/>
      <c r="N440" s="585"/>
    </row>
    <row r="441" spans="2:14" s="323" customFormat="1" x14ac:dyDescent="0.2">
      <c r="B441" s="568"/>
      <c r="C441" s="324"/>
      <c r="D441" s="328"/>
      <c r="E441" s="326"/>
      <c r="F441" s="327"/>
      <c r="G441" s="569"/>
      <c r="H441" s="553"/>
      <c r="I441" s="584"/>
      <c r="J441" s="576"/>
      <c r="K441" s="574"/>
      <c r="L441" s="577"/>
      <c r="M441" s="575"/>
      <c r="N441" s="585"/>
    </row>
    <row r="442" spans="2:14" ht="27.75" customHeight="1" thickBot="1" x14ac:dyDescent="0.25">
      <c r="B442" s="570"/>
      <c r="C442" s="715" t="s">
        <v>1102</v>
      </c>
      <c r="D442" s="715"/>
      <c r="E442" s="715"/>
      <c r="F442" s="715"/>
      <c r="G442" s="571"/>
      <c r="H442" s="555"/>
      <c r="I442" s="587"/>
      <c r="J442" s="718" t="s">
        <v>1145</v>
      </c>
      <c r="K442" s="718"/>
      <c r="L442" s="718"/>
      <c r="M442" s="718"/>
      <c r="N442" s="588"/>
    </row>
    <row r="443" spans="2:14" x14ac:dyDescent="0.2">
      <c r="B443" s="589"/>
      <c r="C443" s="590"/>
      <c r="D443" s="590"/>
      <c r="E443" s="590"/>
      <c r="F443" s="590"/>
      <c r="G443" s="589"/>
      <c r="H443" s="555"/>
      <c r="I443" s="589"/>
      <c r="J443" s="600"/>
      <c r="K443" s="600"/>
      <c r="L443" s="600"/>
      <c r="M443" s="600"/>
      <c r="N443" s="593"/>
    </row>
    <row r="444" spans="2:14" ht="13.5" thickBot="1" x14ac:dyDescent="0.25">
      <c r="C444"/>
      <c r="D444"/>
      <c r="E444"/>
      <c r="F444"/>
      <c r="H444"/>
      <c r="J444"/>
      <c r="K444"/>
      <c r="L444"/>
      <c r="M444"/>
      <c r="N444"/>
    </row>
    <row r="445" spans="2:14" ht="4.5" customHeight="1" x14ac:dyDescent="0.2">
      <c r="B445" s="562"/>
      <c r="C445" s="563"/>
      <c r="D445" s="564"/>
      <c r="E445" s="565"/>
      <c r="F445" s="566"/>
      <c r="G445" s="567"/>
      <c r="I445" s="578"/>
      <c r="J445" s="579"/>
      <c r="K445" s="580"/>
      <c r="L445" s="581"/>
      <c r="M445" s="582"/>
      <c r="N445" s="583"/>
    </row>
    <row r="446" spans="2:14" x14ac:dyDescent="0.2">
      <c r="B446" s="568"/>
      <c r="C446" s="716" t="s">
        <v>1014</v>
      </c>
      <c r="D446" s="716"/>
      <c r="E446" s="716"/>
      <c r="F446" s="716"/>
      <c r="G446" s="569"/>
      <c r="I446" s="584"/>
      <c r="J446" s="717" t="s">
        <v>1064</v>
      </c>
      <c r="K446" s="717"/>
      <c r="L446" s="717"/>
      <c r="M446" s="717"/>
      <c r="N446" s="585"/>
    </row>
    <row r="447" spans="2:14" ht="16.5" thickBot="1" x14ac:dyDescent="0.25">
      <c r="B447" s="568"/>
      <c r="C447" s="547" t="s">
        <v>14</v>
      </c>
      <c r="D447" s="548" t="s">
        <v>329</v>
      </c>
      <c r="E447" s="572" t="s">
        <v>1</v>
      </c>
      <c r="F447" s="549" t="s">
        <v>331</v>
      </c>
      <c r="G447" s="569"/>
      <c r="H447" s="554"/>
      <c r="I447" s="584"/>
      <c r="J447" s="551" t="s">
        <v>14</v>
      </c>
      <c r="K447" s="550" t="s">
        <v>330</v>
      </c>
      <c r="L447" s="573" t="s">
        <v>1</v>
      </c>
      <c r="M447" s="552" t="s">
        <v>331</v>
      </c>
      <c r="N447" s="586"/>
    </row>
    <row r="448" spans="2:14" x14ac:dyDescent="0.2">
      <c r="B448" s="568"/>
      <c r="C448" s="324">
        <v>1</v>
      </c>
      <c r="D448" s="325" t="s">
        <v>20</v>
      </c>
      <c r="E448" s="326">
        <v>1157</v>
      </c>
      <c r="F448" s="327">
        <v>0.25306211723534561</v>
      </c>
      <c r="G448" s="569"/>
      <c r="I448" s="584"/>
      <c r="J448" s="576">
        <v>1</v>
      </c>
      <c r="K448" s="574" t="s">
        <v>108</v>
      </c>
      <c r="L448" s="577">
        <v>544</v>
      </c>
      <c r="M448" s="575">
        <v>0.60377358490566035</v>
      </c>
      <c r="N448" s="585"/>
    </row>
    <row r="449" spans="2:14" x14ac:dyDescent="0.2">
      <c r="B449" s="568"/>
      <c r="C449" s="324">
        <v>2</v>
      </c>
      <c r="D449" s="325" t="s">
        <v>22</v>
      </c>
      <c r="E449" s="326">
        <v>653</v>
      </c>
      <c r="F449" s="327">
        <v>0.14282589676290464</v>
      </c>
      <c r="G449" s="569"/>
      <c r="I449" s="584"/>
      <c r="J449" s="576">
        <v>2</v>
      </c>
      <c r="K449" s="574" t="s">
        <v>114</v>
      </c>
      <c r="L449" s="577">
        <v>122</v>
      </c>
      <c r="M449" s="575">
        <v>0.13540510543840178</v>
      </c>
      <c r="N449" s="585"/>
    </row>
    <row r="450" spans="2:14" x14ac:dyDescent="0.2">
      <c r="B450" s="568"/>
      <c r="C450" s="324">
        <v>3</v>
      </c>
      <c r="D450" s="325" t="s">
        <v>18</v>
      </c>
      <c r="E450" s="326">
        <v>621</v>
      </c>
      <c r="F450" s="327">
        <v>0.13582677165354332</v>
      </c>
      <c r="G450" s="569"/>
      <c r="I450" s="584"/>
      <c r="J450" s="576">
        <v>3</v>
      </c>
      <c r="K450" s="574" t="s">
        <v>116</v>
      </c>
      <c r="L450" s="577">
        <v>48</v>
      </c>
      <c r="M450" s="575">
        <v>5.327413984461709E-2</v>
      </c>
      <c r="N450" s="585"/>
    </row>
    <row r="451" spans="2:14" x14ac:dyDescent="0.2">
      <c r="B451" s="568"/>
      <c r="C451" s="324">
        <v>4</v>
      </c>
      <c r="D451" s="325" t="s">
        <v>21</v>
      </c>
      <c r="E451" s="326">
        <v>385</v>
      </c>
      <c r="F451" s="327">
        <v>8.4208223972003504E-2</v>
      </c>
      <c r="G451" s="569"/>
      <c r="I451" s="584"/>
      <c r="J451" s="576">
        <v>4</v>
      </c>
      <c r="K451" s="574" t="s">
        <v>120</v>
      </c>
      <c r="L451" s="577">
        <v>42</v>
      </c>
      <c r="M451" s="575">
        <v>4.6614872364039953E-2</v>
      </c>
      <c r="N451" s="585"/>
    </row>
    <row r="452" spans="2:14" x14ac:dyDescent="0.2">
      <c r="B452" s="568"/>
      <c r="C452" s="324">
        <v>5</v>
      </c>
      <c r="D452" s="325" t="s">
        <v>24</v>
      </c>
      <c r="E452" s="326">
        <v>222</v>
      </c>
      <c r="F452" s="327">
        <v>4.8556430446194225E-2</v>
      </c>
      <c r="G452" s="569"/>
      <c r="I452" s="584"/>
      <c r="J452" s="576">
        <v>5</v>
      </c>
      <c r="K452" s="574" t="s">
        <v>141</v>
      </c>
      <c r="L452" s="577">
        <v>16</v>
      </c>
      <c r="M452" s="575">
        <v>1.7758046614872364E-2</v>
      </c>
      <c r="N452" s="585"/>
    </row>
    <row r="453" spans="2:14" x14ac:dyDescent="0.2">
      <c r="B453" s="568"/>
      <c r="C453" s="324">
        <v>6</v>
      </c>
      <c r="D453" s="325" t="s">
        <v>19</v>
      </c>
      <c r="E453" s="326">
        <v>178</v>
      </c>
      <c r="F453" s="327">
        <v>3.8932633420822399E-2</v>
      </c>
      <c r="G453" s="569"/>
      <c r="I453" s="584"/>
      <c r="J453" s="576">
        <v>6</v>
      </c>
      <c r="K453" s="574" t="s">
        <v>123</v>
      </c>
      <c r="L453" s="577">
        <v>15</v>
      </c>
      <c r="M453" s="575">
        <v>1.6648168701442843E-2</v>
      </c>
      <c r="N453" s="585"/>
    </row>
    <row r="454" spans="2:14" x14ac:dyDescent="0.2">
      <c r="B454" s="568"/>
      <c r="C454" s="324">
        <v>7</v>
      </c>
      <c r="D454" s="325" t="s">
        <v>23</v>
      </c>
      <c r="E454" s="326">
        <v>126</v>
      </c>
      <c r="F454" s="327">
        <v>2.7559055118110236E-2</v>
      </c>
      <c r="G454" s="569"/>
      <c r="I454" s="584"/>
      <c r="J454" s="576"/>
      <c r="K454" s="574" t="s">
        <v>82</v>
      </c>
      <c r="L454" s="577">
        <v>133</v>
      </c>
      <c r="M454" s="575">
        <v>0.14761376248612654</v>
      </c>
      <c r="N454" s="585"/>
    </row>
    <row r="455" spans="2:14" s="323" customFormat="1" x14ac:dyDescent="0.2">
      <c r="B455" s="568"/>
      <c r="C455" s="324">
        <v>8</v>
      </c>
      <c r="D455" s="325" t="s">
        <v>25</v>
      </c>
      <c r="E455" s="326">
        <v>122</v>
      </c>
      <c r="F455" s="327">
        <v>2.6684164479440071E-2</v>
      </c>
      <c r="G455" s="569"/>
      <c r="H455" s="553"/>
      <c r="I455" s="584"/>
      <c r="J455" s="576"/>
      <c r="K455" s="574" t="s">
        <v>140</v>
      </c>
      <c r="L455" s="577">
        <v>37</v>
      </c>
      <c r="M455" s="575">
        <v>4.1065482796892344E-2</v>
      </c>
      <c r="N455" s="585"/>
    </row>
    <row r="456" spans="2:14" x14ac:dyDescent="0.2">
      <c r="B456" s="568"/>
      <c r="C456" s="324">
        <v>9</v>
      </c>
      <c r="D456" s="325" t="s">
        <v>27</v>
      </c>
      <c r="E456" s="326">
        <v>99</v>
      </c>
      <c r="F456" s="327">
        <v>2.1653543307086614E-2</v>
      </c>
      <c r="G456" s="569"/>
      <c r="I456" s="584"/>
      <c r="J456" s="576"/>
      <c r="K456" s="574"/>
      <c r="L456" s="577"/>
      <c r="M456" s="575"/>
      <c r="N456" s="585"/>
    </row>
    <row r="457" spans="2:14" x14ac:dyDescent="0.2">
      <c r="B457" s="568"/>
      <c r="C457" s="324">
        <v>10</v>
      </c>
      <c r="D457" s="325" t="s">
        <v>31</v>
      </c>
      <c r="E457" s="326">
        <v>77</v>
      </c>
      <c r="F457" s="327">
        <v>1.6841644794400701E-2</v>
      </c>
      <c r="G457" s="569"/>
      <c r="I457" s="584"/>
      <c r="J457" s="576"/>
      <c r="K457" s="574"/>
      <c r="L457" s="577"/>
      <c r="M457" s="575"/>
      <c r="N457" s="585"/>
    </row>
    <row r="458" spans="2:14" x14ac:dyDescent="0.2">
      <c r="B458" s="568"/>
      <c r="C458" s="324"/>
      <c r="D458" s="328"/>
      <c r="E458" s="326"/>
      <c r="F458" s="327"/>
      <c r="G458" s="569"/>
      <c r="I458" s="584"/>
      <c r="J458" s="576"/>
      <c r="K458" s="574"/>
      <c r="L458" s="577"/>
      <c r="M458" s="575"/>
      <c r="N458" s="585"/>
    </row>
    <row r="459" spans="2:14" ht="39.75" customHeight="1" thickBot="1" x14ac:dyDescent="0.25">
      <c r="B459" s="570"/>
      <c r="C459" s="715" t="s">
        <v>1183</v>
      </c>
      <c r="D459" s="715"/>
      <c r="E459" s="715"/>
      <c r="F459" s="715"/>
      <c r="G459" s="571"/>
      <c r="H459" s="555"/>
      <c r="I459" s="587"/>
      <c r="J459" s="718" t="s">
        <v>1146</v>
      </c>
      <c r="K459" s="718"/>
      <c r="L459" s="718"/>
      <c r="M459" s="718"/>
      <c r="N459" s="588"/>
    </row>
    <row r="460" spans="2:14" x14ac:dyDescent="0.2">
      <c r="B460" s="589"/>
      <c r="C460" s="590"/>
      <c r="D460" s="590"/>
      <c r="E460" s="590"/>
      <c r="F460" s="590"/>
      <c r="G460" s="589"/>
      <c r="H460" s="555"/>
      <c r="I460" s="589"/>
      <c r="J460" s="600"/>
      <c r="K460" s="600"/>
      <c r="L460" s="600"/>
      <c r="M460" s="600"/>
      <c r="N460" s="593"/>
    </row>
    <row r="461" spans="2:14" ht="13.5" thickBot="1" x14ac:dyDescent="0.25">
      <c r="C461"/>
      <c r="D461"/>
      <c r="E461"/>
      <c r="F461"/>
      <c r="H461"/>
      <c r="J461"/>
      <c r="K461"/>
      <c r="L461"/>
      <c r="M461"/>
      <c r="N461"/>
    </row>
    <row r="462" spans="2:14" ht="4.5" customHeight="1" x14ac:dyDescent="0.2">
      <c r="B462" s="562"/>
      <c r="C462" s="563"/>
      <c r="D462" s="564"/>
      <c r="E462" s="565"/>
      <c r="F462" s="566"/>
      <c r="G462" s="567"/>
      <c r="I462" s="578"/>
      <c r="J462" s="579"/>
      <c r="K462" s="580"/>
      <c r="L462" s="581"/>
      <c r="M462" s="582"/>
      <c r="N462" s="583"/>
    </row>
    <row r="463" spans="2:14" x14ac:dyDescent="0.2">
      <c r="B463" s="568"/>
      <c r="C463" s="716" t="s">
        <v>1015</v>
      </c>
      <c r="D463" s="716"/>
      <c r="E463" s="716"/>
      <c r="F463" s="716"/>
      <c r="G463" s="569"/>
      <c r="I463" s="584"/>
      <c r="J463" s="717" t="s">
        <v>1065</v>
      </c>
      <c r="K463" s="717"/>
      <c r="L463" s="717"/>
      <c r="M463" s="717"/>
      <c r="N463" s="585"/>
    </row>
    <row r="464" spans="2:14" ht="16.5" thickBot="1" x14ac:dyDescent="0.25">
      <c r="B464" s="568"/>
      <c r="C464" s="547" t="s">
        <v>14</v>
      </c>
      <c r="D464" s="548" t="s">
        <v>329</v>
      </c>
      <c r="E464" s="572" t="s">
        <v>1</v>
      </c>
      <c r="F464" s="549" t="s">
        <v>331</v>
      </c>
      <c r="G464" s="569"/>
      <c r="H464" s="554"/>
      <c r="I464" s="584"/>
      <c r="J464" s="551" t="s">
        <v>14</v>
      </c>
      <c r="K464" s="550" t="s">
        <v>330</v>
      </c>
      <c r="L464" s="573" t="s">
        <v>1</v>
      </c>
      <c r="M464" s="552" t="s">
        <v>331</v>
      </c>
      <c r="N464" s="586"/>
    </row>
    <row r="465" spans="2:14" x14ac:dyDescent="0.2">
      <c r="B465" s="568"/>
      <c r="C465" s="324">
        <v>1</v>
      </c>
      <c r="D465" s="325" t="s">
        <v>20</v>
      </c>
      <c r="E465" s="326">
        <v>1645</v>
      </c>
      <c r="F465" s="327">
        <v>0.21508891213389122</v>
      </c>
      <c r="G465" s="569"/>
      <c r="I465" s="584"/>
      <c r="J465" s="576">
        <v>1</v>
      </c>
      <c r="K465" s="574" t="s">
        <v>108</v>
      </c>
      <c r="L465" s="577">
        <v>1060</v>
      </c>
      <c r="M465" s="575">
        <v>0.55643044619422577</v>
      </c>
      <c r="N465" s="585"/>
    </row>
    <row r="466" spans="2:14" x14ac:dyDescent="0.2">
      <c r="B466" s="568"/>
      <c r="C466" s="324">
        <v>2</v>
      </c>
      <c r="D466" s="325" t="s">
        <v>18</v>
      </c>
      <c r="E466" s="326">
        <v>1258</v>
      </c>
      <c r="F466" s="327">
        <v>0.16448744769874477</v>
      </c>
      <c r="G466" s="569"/>
      <c r="I466" s="584"/>
      <c r="J466" s="576">
        <v>2</v>
      </c>
      <c r="K466" s="574" t="s">
        <v>114</v>
      </c>
      <c r="L466" s="577">
        <v>245</v>
      </c>
      <c r="M466" s="575">
        <v>0.12860892388451445</v>
      </c>
      <c r="N466" s="585"/>
    </row>
    <row r="467" spans="2:14" x14ac:dyDescent="0.2">
      <c r="B467" s="568"/>
      <c r="C467" s="324">
        <v>3</v>
      </c>
      <c r="D467" s="325" t="s">
        <v>21</v>
      </c>
      <c r="E467" s="326">
        <v>703</v>
      </c>
      <c r="F467" s="327">
        <v>9.1919456066945612E-2</v>
      </c>
      <c r="G467" s="569"/>
      <c r="I467" s="584"/>
      <c r="J467" s="576">
        <v>3</v>
      </c>
      <c r="K467" s="574" t="s">
        <v>116</v>
      </c>
      <c r="L467" s="577">
        <v>129</v>
      </c>
      <c r="M467" s="575">
        <v>6.7716535433070865E-2</v>
      </c>
      <c r="N467" s="585"/>
    </row>
    <row r="468" spans="2:14" x14ac:dyDescent="0.2">
      <c r="B468" s="568"/>
      <c r="C468" s="324">
        <v>4</v>
      </c>
      <c r="D468" s="325" t="s">
        <v>22</v>
      </c>
      <c r="E468" s="326">
        <v>591</v>
      </c>
      <c r="F468" s="327">
        <v>7.7275104602510455E-2</v>
      </c>
      <c r="G468" s="569"/>
      <c r="I468" s="584"/>
      <c r="J468" s="576">
        <v>4</v>
      </c>
      <c r="K468" s="574" t="s">
        <v>120</v>
      </c>
      <c r="L468" s="577">
        <v>113</v>
      </c>
      <c r="M468" s="575">
        <v>5.931758530183727E-2</v>
      </c>
      <c r="N468" s="585"/>
    </row>
    <row r="469" spans="2:14" s="323" customFormat="1" x14ac:dyDescent="0.2">
      <c r="B469" s="568"/>
      <c r="C469" s="324">
        <v>5</v>
      </c>
      <c r="D469" s="325" t="s">
        <v>19</v>
      </c>
      <c r="E469" s="326">
        <v>416</v>
      </c>
      <c r="F469" s="327">
        <v>5.4393305439330547E-2</v>
      </c>
      <c r="G469" s="569"/>
      <c r="H469" s="553"/>
      <c r="I469" s="584"/>
      <c r="J469" s="576">
        <v>5</v>
      </c>
      <c r="K469" s="574" t="s">
        <v>141</v>
      </c>
      <c r="L469" s="577">
        <v>71</v>
      </c>
      <c r="M469" s="575">
        <v>3.7270341207349081E-2</v>
      </c>
      <c r="N469" s="585"/>
    </row>
    <row r="470" spans="2:14" x14ac:dyDescent="0.2">
      <c r="B470" s="568"/>
      <c r="C470" s="324">
        <v>6</v>
      </c>
      <c r="D470" s="325" t="s">
        <v>23</v>
      </c>
      <c r="E470" s="326">
        <v>371</v>
      </c>
      <c r="F470" s="327">
        <v>4.8509414225941426E-2</v>
      </c>
      <c r="G470" s="569"/>
      <c r="I470" s="584"/>
      <c r="J470" s="576">
        <v>6</v>
      </c>
      <c r="K470" s="574" t="s">
        <v>123</v>
      </c>
      <c r="L470" s="577">
        <v>34</v>
      </c>
      <c r="M470" s="575">
        <v>1.7847769028871391E-2</v>
      </c>
      <c r="N470" s="585"/>
    </row>
    <row r="471" spans="2:14" x14ac:dyDescent="0.2">
      <c r="B471" s="568"/>
      <c r="C471" s="324">
        <v>7</v>
      </c>
      <c r="D471" s="325" t="s">
        <v>24</v>
      </c>
      <c r="E471" s="326">
        <v>361</v>
      </c>
      <c r="F471" s="327">
        <v>4.7201882845188288E-2</v>
      </c>
      <c r="G471" s="569"/>
      <c r="I471" s="584"/>
      <c r="J471" s="576"/>
      <c r="K471" s="574" t="s">
        <v>82</v>
      </c>
      <c r="L471" s="577">
        <v>306</v>
      </c>
      <c r="M471" s="575">
        <v>0.16062992125984252</v>
      </c>
      <c r="N471" s="585"/>
    </row>
    <row r="472" spans="2:14" x14ac:dyDescent="0.2">
      <c r="B472" s="568"/>
      <c r="C472" s="324">
        <v>8</v>
      </c>
      <c r="D472" s="325" t="s">
        <v>27</v>
      </c>
      <c r="E472" s="326">
        <v>214</v>
      </c>
      <c r="F472" s="327">
        <v>2.7981171548117155E-2</v>
      </c>
      <c r="G472" s="569"/>
      <c r="I472" s="584"/>
      <c r="J472" s="576"/>
      <c r="K472" s="574" t="s">
        <v>140</v>
      </c>
      <c r="L472" s="577">
        <v>81</v>
      </c>
      <c r="M472" s="575">
        <v>4.2519685039370078E-2</v>
      </c>
      <c r="N472" s="585"/>
    </row>
    <row r="473" spans="2:14" x14ac:dyDescent="0.2">
      <c r="B473" s="568"/>
      <c r="C473" s="324">
        <v>9</v>
      </c>
      <c r="D473" s="325" t="s">
        <v>25</v>
      </c>
      <c r="E473" s="326">
        <v>201</v>
      </c>
      <c r="F473" s="327">
        <v>2.6281380753138076E-2</v>
      </c>
      <c r="G473" s="569"/>
      <c r="I473" s="584"/>
      <c r="J473" s="576"/>
      <c r="K473" s="574"/>
      <c r="L473" s="577"/>
      <c r="M473" s="575"/>
      <c r="N473" s="585"/>
    </row>
    <row r="474" spans="2:14" x14ac:dyDescent="0.2">
      <c r="B474" s="568"/>
      <c r="C474" s="324">
        <v>10</v>
      </c>
      <c r="D474" s="325" t="s">
        <v>28</v>
      </c>
      <c r="E474" s="326">
        <v>165</v>
      </c>
      <c r="F474" s="327">
        <v>2.1574267782426777E-2</v>
      </c>
      <c r="G474" s="569"/>
      <c r="I474" s="584"/>
      <c r="J474" s="576"/>
      <c r="K474" s="574"/>
      <c r="L474" s="577"/>
      <c r="M474" s="575"/>
      <c r="N474" s="585"/>
    </row>
    <row r="475" spans="2:14" x14ac:dyDescent="0.2">
      <c r="B475" s="568"/>
      <c r="C475" s="324"/>
      <c r="D475" s="328"/>
      <c r="E475" s="326"/>
      <c r="F475" s="327"/>
      <c r="G475" s="569"/>
      <c r="I475" s="584"/>
      <c r="J475" s="576"/>
      <c r="K475" s="574"/>
      <c r="L475" s="577"/>
      <c r="M475" s="575"/>
      <c r="N475" s="585"/>
    </row>
    <row r="476" spans="2:14" ht="27.75" customHeight="1" thickBot="1" x14ac:dyDescent="0.25">
      <c r="B476" s="570"/>
      <c r="C476" s="715" t="s">
        <v>1103</v>
      </c>
      <c r="D476" s="715"/>
      <c r="E476" s="715"/>
      <c r="F476" s="715"/>
      <c r="G476" s="571"/>
      <c r="H476" s="555"/>
      <c r="I476" s="587"/>
      <c r="J476" s="718" t="s">
        <v>1147</v>
      </c>
      <c r="K476" s="718"/>
      <c r="L476" s="718"/>
      <c r="M476" s="718"/>
      <c r="N476" s="588"/>
    </row>
    <row r="477" spans="2:14" x14ac:dyDescent="0.2">
      <c r="B477" s="589"/>
      <c r="C477" s="590"/>
      <c r="D477" s="590"/>
      <c r="E477" s="590"/>
      <c r="F477" s="590"/>
      <c r="G477" s="589"/>
      <c r="H477" s="555"/>
      <c r="I477" s="589"/>
      <c r="J477" s="600"/>
      <c r="K477" s="600"/>
      <c r="L477" s="600"/>
      <c r="M477" s="600"/>
      <c r="N477" s="593"/>
    </row>
    <row r="478" spans="2:14" ht="13.5" thickBot="1" x14ac:dyDescent="0.25">
      <c r="B478" s="589"/>
      <c r="C478" s="590"/>
      <c r="D478" s="590"/>
      <c r="E478" s="590"/>
      <c r="F478" s="590"/>
      <c r="G478" s="589"/>
      <c r="H478" s="555"/>
      <c r="I478" s="589"/>
      <c r="J478" s="591"/>
      <c r="K478" s="592"/>
      <c r="L478" s="592"/>
      <c r="M478" s="592"/>
      <c r="N478" s="593"/>
    </row>
    <row r="479" spans="2:14" ht="4.5" customHeight="1" x14ac:dyDescent="0.2">
      <c r="B479" s="562"/>
      <c r="C479" s="563"/>
      <c r="D479" s="564"/>
      <c r="E479" s="565"/>
      <c r="F479" s="566"/>
      <c r="G479" s="567"/>
      <c r="I479" s="578"/>
      <c r="J479" s="579"/>
      <c r="K479" s="580"/>
      <c r="L479" s="581"/>
      <c r="M479" s="582"/>
      <c r="N479" s="583"/>
    </row>
    <row r="480" spans="2:14" x14ac:dyDescent="0.2">
      <c r="B480" s="568"/>
      <c r="C480" s="716" t="s">
        <v>1016</v>
      </c>
      <c r="D480" s="716"/>
      <c r="E480" s="716"/>
      <c r="F480" s="716"/>
      <c r="G480" s="569"/>
      <c r="I480" s="584"/>
      <c r="J480" s="717" t="s">
        <v>1066</v>
      </c>
      <c r="K480" s="717"/>
      <c r="L480" s="717"/>
      <c r="M480" s="717"/>
      <c r="N480" s="585"/>
    </row>
    <row r="481" spans="2:14" ht="16.5" thickBot="1" x14ac:dyDescent="0.25">
      <c r="B481" s="568"/>
      <c r="C481" s="547" t="s">
        <v>14</v>
      </c>
      <c r="D481" s="548" t="s">
        <v>329</v>
      </c>
      <c r="E481" s="572" t="s">
        <v>1</v>
      </c>
      <c r="F481" s="549" t="s">
        <v>331</v>
      </c>
      <c r="G481" s="569"/>
      <c r="H481" s="554"/>
      <c r="I481" s="584"/>
      <c r="J481" s="551" t="s">
        <v>14</v>
      </c>
      <c r="K481" s="550" t="s">
        <v>330</v>
      </c>
      <c r="L481" s="573" t="s">
        <v>1</v>
      </c>
      <c r="M481" s="552" t="s">
        <v>331</v>
      </c>
      <c r="N481" s="586"/>
    </row>
    <row r="482" spans="2:14" x14ac:dyDescent="0.2">
      <c r="B482" s="568"/>
      <c r="C482" s="324">
        <v>1</v>
      </c>
      <c r="D482" s="325" t="s">
        <v>18</v>
      </c>
      <c r="E482" s="326">
        <v>8119</v>
      </c>
      <c r="F482" s="327">
        <v>0.33557906919070846</v>
      </c>
      <c r="G482" s="569"/>
      <c r="I482" s="584"/>
      <c r="J482" s="576">
        <v>1</v>
      </c>
      <c r="K482" s="574" t="s">
        <v>108</v>
      </c>
      <c r="L482" s="577">
        <v>1182</v>
      </c>
      <c r="M482" s="575">
        <v>0.32715195128701907</v>
      </c>
      <c r="N482" s="585"/>
    </row>
    <row r="483" spans="2:14" s="323" customFormat="1" x14ac:dyDescent="0.2">
      <c r="B483" s="568"/>
      <c r="C483" s="324">
        <v>2</v>
      </c>
      <c r="D483" s="325" t="s">
        <v>20</v>
      </c>
      <c r="E483" s="326">
        <v>3434</v>
      </c>
      <c r="F483" s="327">
        <v>0.1419360171943457</v>
      </c>
      <c r="G483" s="569"/>
      <c r="H483" s="553"/>
      <c r="I483" s="584"/>
      <c r="J483" s="576">
        <v>2</v>
      </c>
      <c r="K483" s="574" t="s">
        <v>114</v>
      </c>
      <c r="L483" s="577">
        <v>819</v>
      </c>
      <c r="M483" s="575">
        <v>0.22668142817603099</v>
      </c>
      <c r="N483" s="585"/>
    </row>
    <row r="484" spans="2:14" x14ac:dyDescent="0.2">
      <c r="B484" s="568"/>
      <c r="C484" s="324">
        <v>3</v>
      </c>
      <c r="D484" s="325" t="s">
        <v>21</v>
      </c>
      <c r="E484" s="326">
        <v>2760</v>
      </c>
      <c r="F484" s="327">
        <v>0.11407787054641647</v>
      </c>
      <c r="G484" s="569"/>
      <c r="I484" s="584"/>
      <c r="J484" s="576">
        <v>3</v>
      </c>
      <c r="K484" s="574" t="s">
        <v>116</v>
      </c>
      <c r="L484" s="577">
        <v>339</v>
      </c>
      <c r="M484" s="575">
        <v>9.3827843897038465E-2</v>
      </c>
      <c r="N484" s="585"/>
    </row>
    <row r="485" spans="2:14" x14ac:dyDescent="0.2">
      <c r="B485" s="568"/>
      <c r="C485" s="324">
        <v>4</v>
      </c>
      <c r="D485" s="325" t="s">
        <v>19</v>
      </c>
      <c r="E485" s="326">
        <v>1521</v>
      </c>
      <c r="F485" s="327">
        <v>6.2866826485905594E-2</v>
      </c>
      <c r="G485" s="569"/>
      <c r="I485" s="584"/>
      <c r="J485" s="576">
        <v>4</v>
      </c>
      <c r="K485" s="574" t="s">
        <v>120</v>
      </c>
      <c r="L485" s="577">
        <v>298</v>
      </c>
      <c r="M485" s="575">
        <v>8.2479933573207861E-2</v>
      </c>
      <c r="N485" s="585"/>
    </row>
    <row r="486" spans="2:14" x14ac:dyDescent="0.2">
      <c r="B486" s="568"/>
      <c r="C486" s="324">
        <v>5</v>
      </c>
      <c r="D486" s="325" t="s">
        <v>22</v>
      </c>
      <c r="E486" s="326">
        <v>1076</v>
      </c>
      <c r="F486" s="327">
        <v>4.447383648838555E-2</v>
      </c>
      <c r="G486" s="569"/>
      <c r="I486" s="584"/>
      <c r="J486" s="576">
        <v>5</v>
      </c>
      <c r="K486" s="574" t="s">
        <v>123</v>
      </c>
      <c r="L486" s="577">
        <v>181</v>
      </c>
      <c r="M486" s="575">
        <v>5.0096872405203434E-2</v>
      </c>
      <c r="N486" s="585"/>
    </row>
    <row r="487" spans="2:14" x14ac:dyDescent="0.2">
      <c r="B487" s="568"/>
      <c r="C487" s="324">
        <v>6</v>
      </c>
      <c r="D487" s="325" t="s">
        <v>23</v>
      </c>
      <c r="E487" s="326">
        <v>934</v>
      </c>
      <c r="F487" s="327">
        <v>3.8604612713896008E-2</v>
      </c>
      <c r="G487" s="569"/>
      <c r="I487" s="584"/>
      <c r="J487" s="576">
        <v>6</v>
      </c>
      <c r="K487" s="574" t="s">
        <v>141</v>
      </c>
      <c r="L487" s="577">
        <v>160</v>
      </c>
      <c r="M487" s="575">
        <v>4.4284528092997509E-2</v>
      </c>
      <c r="N487" s="585"/>
    </row>
    <row r="488" spans="2:14" x14ac:dyDescent="0.2">
      <c r="B488" s="568"/>
      <c r="C488" s="324">
        <v>7</v>
      </c>
      <c r="D488" s="325" t="s">
        <v>24</v>
      </c>
      <c r="E488" s="326">
        <v>794</v>
      </c>
      <c r="F488" s="327">
        <v>3.2818054062990827E-2</v>
      </c>
      <c r="G488" s="569"/>
      <c r="I488" s="584"/>
      <c r="J488" s="576"/>
      <c r="K488" s="574" t="s">
        <v>82</v>
      </c>
      <c r="L488" s="577">
        <v>876</v>
      </c>
      <c r="M488" s="575">
        <v>0.24245779130916137</v>
      </c>
      <c r="N488" s="585"/>
    </row>
    <row r="489" spans="2:14" x14ac:dyDescent="0.2">
      <c r="B489" s="568"/>
      <c r="C489" s="324">
        <v>8</v>
      </c>
      <c r="D489" s="325" t="s">
        <v>31</v>
      </c>
      <c r="E489" s="326">
        <v>626</v>
      </c>
      <c r="F489" s="327">
        <v>2.5874183681904604E-2</v>
      </c>
      <c r="G489" s="569"/>
      <c r="I489" s="584"/>
      <c r="J489" s="576"/>
      <c r="K489" s="574" t="s">
        <v>140</v>
      </c>
      <c r="L489" s="577">
        <v>169</v>
      </c>
      <c r="M489" s="575">
        <v>4.6775532798228617E-2</v>
      </c>
      <c r="N489" s="585"/>
    </row>
    <row r="490" spans="2:14" x14ac:dyDescent="0.2">
      <c r="B490" s="568"/>
      <c r="C490" s="324">
        <v>9</v>
      </c>
      <c r="D490" s="325" t="s">
        <v>29</v>
      </c>
      <c r="E490" s="326">
        <v>424</v>
      </c>
      <c r="F490" s="327">
        <v>1.7525006199884268E-2</v>
      </c>
      <c r="G490" s="569"/>
      <c r="I490" s="584"/>
      <c r="J490" s="576"/>
      <c r="K490" s="574"/>
      <c r="L490" s="577"/>
      <c r="M490" s="575"/>
      <c r="N490" s="585"/>
    </row>
    <row r="491" spans="2:14" x14ac:dyDescent="0.2">
      <c r="B491" s="568"/>
      <c r="C491" s="324">
        <v>10</v>
      </c>
      <c r="D491" s="325" t="s">
        <v>28</v>
      </c>
      <c r="E491" s="326">
        <v>372</v>
      </c>
      <c r="F491" s="327">
        <v>1.5375712986690914E-2</v>
      </c>
      <c r="G491" s="569"/>
      <c r="I491" s="584"/>
      <c r="J491" s="576"/>
      <c r="K491" s="574"/>
      <c r="L491" s="577"/>
      <c r="M491" s="575"/>
      <c r="N491" s="585"/>
    </row>
    <row r="492" spans="2:14" x14ac:dyDescent="0.2">
      <c r="B492" s="568"/>
      <c r="C492" s="324"/>
      <c r="D492" s="328"/>
      <c r="E492" s="326"/>
      <c r="F492" s="327"/>
      <c r="G492" s="569"/>
      <c r="I492" s="584"/>
      <c r="J492" s="576"/>
      <c r="K492" s="574"/>
      <c r="L492" s="577"/>
      <c r="M492" s="575"/>
      <c r="N492" s="585"/>
    </row>
    <row r="493" spans="2:14" ht="27.75" customHeight="1" thickBot="1" x14ac:dyDescent="0.25">
      <c r="B493" s="570"/>
      <c r="C493" s="715" t="s">
        <v>1184</v>
      </c>
      <c r="D493" s="715"/>
      <c r="E493" s="715"/>
      <c r="F493" s="715"/>
      <c r="G493" s="571"/>
      <c r="H493" s="555"/>
      <c r="I493" s="587"/>
      <c r="J493" s="718" t="s">
        <v>1148</v>
      </c>
      <c r="K493" s="718"/>
      <c r="L493" s="718"/>
      <c r="M493" s="718"/>
      <c r="N493" s="588"/>
    </row>
    <row r="494" spans="2:14" x14ac:dyDescent="0.2">
      <c r="B494" s="589"/>
      <c r="C494" s="590"/>
      <c r="D494" s="590"/>
      <c r="E494" s="590"/>
      <c r="F494" s="590"/>
      <c r="G494" s="589"/>
      <c r="H494" s="555"/>
      <c r="I494" s="589"/>
      <c r="J494" s="600"/>
      <c r="K494" s="600"/>
      <c r="L494" s="600"/>
      <c r="M494" s="600"/>
      <c r="N494" s="593"/>
    </row>
    <row r="495" spans="2:14" ht="13.5" thickBot="1" x14ac:dyDescent="0.25">
      <c r="C495"/>
      <c r="D495"/>
      <c r="E495"/>
      <c r="F495"/>
      <c r="H495"/>
      <c r="J495"/>
      <c r="K495"/>
      <c r="L495"/>
      <c r="M495"/>
      <c r="N495"/>
    </row>
    <row r="496" spans="2:14" ht="4.5" customHeight="1" x14ac:dyDescent="0.2">
      <c r="B496" s="562"/>
      <c r="C496" s="563"/>
      <c r="D496" s="564"/>
      <c r="E496" s="565"/>
      <c r="F496" s="566"/>
      <c r="G496" s="567"/>
      <c r="I496" s="578"/>
      <c r="J496" s="579"/>
      <c r="K496" s="580"/>
      <c r="L496" s="581"/>
      <c r="M496" s="582"/>
      <c r="N496" s="583"/>
    </row>
    <row r="497" spans="2:14" s="323" customFormat="1" x14ac:dyDescent="0.2">
      <c r="B497" s="568"/>
      <c r="C497" s="716" t="s">
        <v>1017</v>
      </c>
      <c r="D497" s="716"/>
      <c r="E497" s="716"/>
      <c r="F497" s="716"/>
      <c r="G497" s="569"/>
      <c r="H497" s="553"/>
      <c r="I497" s="584"/>
      <c r="J497" s="717" t="s">
        <v>1067</v>
      </c>
      <c r="K497" s="717"/>
      <c r="L497" s="717"/>
      <c r="M497" s="717"/>
      <c r="N497" s="585"/>
    </row>
    <row r="498" spans="2:14" ht="16.5" thickBot="1" x14ac:dyDescent="0.25">
      <c r="B498" s="568"/>
      <c r="C498" s="547" t="s">
        <v>14</v>
      </c>
      <c r="D498" s="548" t="s">
        <v>329</v>
      </c>
      <c r="E498" s="572" t="s">
        <v>1</v>
      </c>
      <c r="F498" s="549" t="s">
        <v>331</v>
      </c>
      <c r="G498" s="569"/>
      <c r="H498" s="554"/>
      <c r="I498" s="584"/>
      <c r="J498" s="551" t="s">
        <v>14</v>
      </c>
      <c r="K498" s="550" t="s">
        <v>330</v>
      </c>
      <c r="L498" s="573" t="s">
        <v>1</v>
      </c>
      <c r="M498" s="552" t="s">
        <v>331</v>
      </c>
      <c r="N498" s="586"/>
    </row>
    <row r="499" spans="2:14" x14ac:dyDescent="0.2">
      <c r="B499" s="568"/>
      <c r="C499" s="324">
        <v>1</v>
      </c>
      <c r="D499" s="325" t="s">
        <v>18</v>
      </c>
      <c r="E499" s="326">
        <v>1749</v>
      </c>
      <c r="F499" s="327">
        <v>0.22979897516752068</v>
      </c>
      <c r="G499" s="569"/>
      <c r="I499" s="584"/>
      <c r="J499" s="576">
        <v>1</v>
      </c>
      <c r="K499" s="574" t="s">
        <v>108</v>
      </c>
      <c r="L499" s="577">
        <v>1266</v>
      </c>
      <c r="M499" s="575">
        <v>0.66984126984126979</v>
      </c>
      <c r="N499" s="585"/>
    </row>
    <row r="500" spans="2:14" x14ac:dyDescent="0.2">
      <c r="B500" s="568"/>
      <c r="C500" s="324">
        <v>2</v>
      </c>
      <c r="D500" s="325" t="s">
        <v>20</v>
      </c>
      <c r="E500" s="326">
        <v>1391</v>
      </c>
      <c r="F500" s="327">
        <v>0.18276179214295099</v>
      </c>
      <c r="G500" s="569"/>
      <c r="I500" s="584"/>
      <c r="J500" s="576">
        <v>2</v>
      </c>
      <c r="K500" s="574" t="s">
        <v>114</v>
      </c>
      <c r="L500" s="577">
        <v>215</v>
      </c>
      <c r="M500" s="575">
        <v>0.11375661375661375</v>
      </c>
      <c r="N500" s="585"/>
    </row>
    <row r="501" spans="2:14" x14ac:dyDescent="0.2">
      <c r="B501" s="568"/>
      <c r="C501" s="324">
        <v>3</v>
      </c>
      <c r="D501" s="325" t="s">
        <v>21</v>
      </c>
      <c r="E501" s="326">
        <v>809</v>
      </c>
      <c r="F501" s="327">
        <v>0.10629352253317567</v>
      </c>
      <c r="G501" s="569"/>
      <c r="I501" s="584"/>
      <c r="J501" s="576">
        <v>3</v>
      </c>
      <c r="K501" s="574" t="s">
        <v>116</v>
      </c>
      <c r="L501" s="577">
        <v>113</v>
      </c>
      <c r="M501" s="575">
        <v>5.9788359788359786E-2</v>
      </c>
      <c r="N501" s="585"/>
    </row>
    <row r="502" spans="2:14" x14ac:dyDescent="0.2">
      <c r="B502" s="568"/>
      <c r="C502" s="324">
        <v>4</v>
      </c>
      <c r="D502" s="325" t="s">
        <v>19</v>
      </c>
      <c r="E502" s="326">
        <v>530</v>
      </c>
      <c r="F502" s="327">
        <v>6.9636053081066879E-2</v>
      </c>
      <c r="G502" s="569"/>
      <c r="I502" s="584"/>
      <c r="J502" s="576">
        <v>4</v>
      </c>
      <c r="K502" s="574" t="s">
        <v>120</v>
      </c>
      <c r="L502" s="577">
        <v>81</v>
      </c>
      <c r="M502" s="575">
        <v>4.2857142857142858E-2</v>
      </c>
      <c r="N502" s="585"/>
    </row>
    <row r="503" spans="2:14" x14ac:dyDescent="0.2">
      <c r="B503" s="568"/>
      <c r="C503" s="324">
        <v>5</v>
      </c>
      <c r="D503" s="325" t="s">
        <v>23</v>
      </c>
      <c r="E503" s="326">
        <v>444</v>
      </c>
      <c r="F503" s="327">
        <v>5.8336618052818291E-2</v>
      </c>
      <c r="G503" s="569"/>
      <c r="I503" s="584"/>
      <c r="J503" s="576">
        <v>5</v>
      </c>
      <c r="K503" s="574" t="s">
        <v>123</v>
      </c>
      <c r="L503" s="577">
        <v>25</v>
      </c>
      <c r="M503" s="575">
        <v>1.3227513227513227E-2</v>
      </c>
      <c r="N503" s="585"/>
    </row>
    <row r="504" spans="2:14" x14ac:dyDescent="0.2">
      <c r="B504" s="568"/>
      <c r="C504" s="324">
        <v>6</v>
      </c>
      <c r="D504" s="325" t="s">
        <v>22</v>
      </c>
      <c r="E504" s="326">
        <v>442</v>
      </c>
      <c r="F504" s="327">
        <v>5.8073840494021811E-2</v>
      </c>
      <c r="G504" s="569"/>
      <c r="I504" s="584"/>
      <c r="J504" s="576">
        <v>6</v>
      </c>
      <c r="K504" s="574" t="s">
        <v>141</v>
      </c>
      <c r="L504" s="577">
        <v>13</v>
      </c>
      <c r="M504" s="575">
        <v>6.8783068783068784E-3</v>
      </c>
      <c r="N504" s="585"/>
    </row>
    <row r="505" spans="2:14" x14ac:dyDescent="0.2">
      <c r="B505" s="568"/>
      <c r="C505" s="324">
        <v>7</v>
      </c>
      <c r="D505" s="325" t="s">
        <v>24</v>
      </c>
      <c r="E505" s="326">
        <v>308</v>
      </c>
      <c r="F505" s="327">
        <v>4.046774405465773E-2</v>
      </c>
      <c r="G505" s="569"/>
      <c r="I505" s="584"/>
      <c r="J505" s="576"/>
      <c r="K505" s="574" t="s">
        <v>82</v>
      </c>
      <c r="L505" s="577">
        <v>285</v>
      </c>
      <c r="M505" s="575">
        <v>0.15079365079365079</v>
      </c>
      <c r="N505" s="585"/>
    </row>
    <row r="506" spans="2:14" x14ac:dyDescent="0.2">
      <c r="B506" s="568"/>
      <c r="C506" s="324">
        <v>8</v>
      </c>
      <c r="D506" s="325" t="s">
        <v>25</v>
      </c>
      <c r="E506" s="326">
        <v>203</v>
      </c>
      <c r="F506" s="327">
        <v>2.6671922217842595E-2</v>
      </c>
      <c r="G506" s="569"/>
      <c r="I506" s="584"/>
      <c r="J506" s="576"/>
      <c r="K506" s="574" t="s">
        <v>140</v>
      </c>
      <c r="L506" s="577">
        <v>34</v>
      </c>
      <c r="M506" s="575">
        <v>1.7989417989417989E-2</v>
      </c>
      <c r="N506" s="585"/>
    </row>
    <row r="507" spans="2:14" x14ac:dyDescent="0.2">
      <c r="B507" s="568"/>
      <c r="C507" s="324">
        <v>9</v>
      </c>
      <c r="D507" s="325" t="s">
        <v>29</v>
      </c>
      <c r="E507" s="326">
        <v>166</v>
      </c>
      <c r="F507" s="327">
        <v>2.1810537380107738E-2</v>
      </c>
      <c r="G507" s="569"/>
      <c r="I507" s="584"/>
      <c r="J507" s="576"/>
      <c r="K507" s="574"/>
      <c r="L507" s="577"/>
      <c r="M507" s="575"/>
      <c r="N507" s="585"/>
    </row>
    <row r="508" spans="2:14" x14ac:dyDescent="0.2">
      <c r="B508" s="568"/>
      <c r="C508" s="324">
        <v>10</v>
      </c>
      <c r="D508" s="325" t="s">
        <v>27</v>
      </c>
      <c r="E508" s="326">
        <v>150</v>
      </c>
      <c r="F508" s="327">
        <v>1.9708316909735908E-2</v>
      </c>
      <c r="G508" s="569"/>
      <c r="I508" s="584"/>
      <c r="J508" s="576"/>
      <c r="K508" s="574"/>
      <c r="L508" s="577"/>
      <c r="M508" s="575"/>
      <c r="N508" s="585"/>
    </row>
    <row r="509" spans="2:14" x14ac:dyDescent="0.2">
      <c r="B509" s="568"/>
      <c r="C509" s="324"/>
      <c r="D509" s="328"/>
      <c r="E509" s="326"/>
      <c r="F509" s="327"/>
      <c r="G509" s="569"/>
      <c r="I509" s="584"/>
      <c r="J509" s="576"/>
      <c r="K509" s="574"/>
      <c r="L509" s="577"/>
      <c r="M509" s="575"/>
      <c r="N509" s="585"/>
    </row>
    <row r="510" spans="2:14" ht="27.75" customHeight="1" thickBot="1" x14ac:dyDescent="0.25">
      <c r="B510" s="570"/>
      <c r="C510" s="715" t="s">
        <v>1104</v>
      </c>
      <c r="D510" s="715"/>
      <c r="E510" s="715"/>
      <c r="F510" s="715"/>
      <c r="G510" s="571"/>
      <c r="H510" s="555"/>
      <c r="I510" s="587"/>
      <c r="J510" s="718" t="s">
        <v>1149</v>
      </c>
      <c r="K510" s="718"/>
      <c r="L510" s="718"/>
      <c r="M510" s="718"/>
      <c r="N510" s="588"/>
    </row>
    <row r="511" spans="2:14" x14ac:dyDescent="0.2">
      <c r="B511" s="589"/>
      <c r="C511" s="590"/>
      <c r="D511" s="590"/>
      <c r="E511" s="590"/>
      <c r="F511" s="590"/>
      <c r="G511" s="589"/>
      <c r="H511" s="555"/>
      <c r="I511" s="589"/>
      <c r="J511" s="600"/>
      <c r="K511" s="600"/>
      <c r="L511" s="600"/>
      <c r="M511" s="600"/>
      <c r="N511" s="593"/>
    </row>
    <row r="512" spans="2:14" s="323" customFormat="1" ht="13.5" thickBot="1" x14ac:dyDescent="0.25">
      <c r="B512"/>
      <c r="C512"/>
      <c r="D512"/>
      <c r="E512"/>
      <c r="F512"/>
      <c r="G512"/>
      <c r="H512"/>
      <c r="I512"/>
      <c r="J512"/>
      <c r="K512"/>
      <c r="L512"/>
      <c r="M512"/>
      <c r="N512"/>
    </row>
    <row r="513" spans="2:14" ht="4.5" customHeight="1" x14ac:dyDescent="0.2">
      <c r="B513" s="562"/>
      <c r="C513" s="563"/>
      <c r="D513" s="564"/>
      <c r="E513" s="565"/>
      <c r="F513" s="566"/>
      <c r="G513" s="567"/>
      <c r="I513" s="578"/>
      <c r="J513" s="579"/>
      <c r="K513" s="580"/>
      <c r="L513" s="581"/>
      <c r="M513" s="582"/>
      <c r="N513" s="583"/>
    </row>
    <row r="514" spans="2:14" x14ac:dyDescent="0.2">
      <c r="B514" s="568"/>
      <c r="C514" s="716" t="s">
        <v>1018</v>
      </c>
      <c r="D514" s="716"/>
      <c r="E514" s="716"/>
      <c r="F514" s="716"/>
      <c r="G514" s="569"/>
      <c r="I514" s="584"/>
      <c r="J514" s="717" t="s">
        <v>1068</v>
      </c>
      <c r="K514" s="717"/>
      <c r="L514" s="717"/>
      <c r="M514" s="717"/>
      <c r="N514" s="585"/>
    </row>
    <row r="515" spans="2:14" ht="16.5" thickBot="1" x14ac:dyDescent="0.25">
      <c r="B515" s="568"/>
      <c r="C515" s="547" t="s">
        <v>14</v>
      </c>
      <c r="D515" s="548" t="s">
        <v>329</v>
      </c>
      <c r="E515" s="572" t="s">
        <v>1</v>
      </c>
      <c r="F515" s="549" t="s">
        <v>331</v>
      </c>
      <c r="G515" s="569"/>
      <c r="H515" s="554"/>
      <c r="I515" s="584"/>
      <c r="J515" s="551" t="s">
        <v>14</v>
      </c>
      <c r="K515" s="550" t="s">
        <v>330</v>
      </c>
      <c r="L515" s="573" t="s">
        <v>1</v>
      </c>
      <c r="M515" s="552" t="s">
        <v>331</v>
      </c>
      <c r="N515" s="586"/>
    </row>
    <row r="516" spans="2:14" x14ac:dyDescent="0.2">
      <c r="B516" s="568"/>
      <c r="C516" s="324">
        <v>1</v>
      </c>
      <c r="D516" s="325" t="s">
        <v>18</v>
      </c>
      <c r="E516" s="326">
        <v>15928</v>
      </c>
      <c r="F516" s="327">
        <v>0.28381532759573064</v>
      </c>
      <c r="G516" s="569"/>
      <c r="I516" s="584"/>
      <c r="J516" s="576">
        <v>1</v>
      </c>
      <c r="K516" s="574" t="s">
        <v>108</v>
      </c>
      <c r="L516" s="577">
        <v>4956</v>
      </c>
      <c r="M516" s="575">
        <v>0.43990768684537546</v>
      </c>
      <c r="N516" s="585"/>
    </row>
    <row r="517" spans="2:14" x14ac:dyDescent="0.2">
      <c r="B517" s="568"/>
      <c r="C517" s="324">
        <v>2</v>
      </c>
      <c r="D517" s="325" t="s">
        <v>20</v>
      </c>
      <c r="E517" s="326">
        <v>8005</v>
      </c>
      <c r="F517" s="327">
        <v>0.14263822811425314</v>
      </c>
      <c r="G517" s="569"/>
      <c r="I517" s="584"/>
      <c r="J517" s="576">
        <v>2</v>
      </c>
      <c r="K517" s="574" t="s">
        <v>114</v>
      </c>
      <c r="L517" s="577">
        <v>2121</v>
      </c>
      <c r="M517" s="575">
        <v>0.18826557784484288</v>
      </c>
      <c r="N517" s="585"/>
    </row>
    <row r="518" spans="2:14" x14ac:dyDescent="0.2">
      <c r="B518" s="568"/>
      <c r="C518" s="324">
        <v>3</v>
      </c>
      <c r="D518" s="325" t="s">
        <v>21</v>
      </c>
      <c r="E518" s="326">
        <v>5649</v>
      </c>
      <c r="F518" s="327">
        <v>0.10065750788474903</v>
      </c>
      <c r="G518" s="569"/>
      <c r="I518" s="584"/>
      <c r="J518" s="576">
        <v>3</v>
      </c>
      <c r="K518" s="574" t="s">
        <v>116</v>
      </c>
      <c r="L518" s="577">
        <v>1325</v>
      </c>
      <c r="M518" s="575">
        <v>0.1176105094976034</v>
      </c>
      <c r="N518" s="585"/>
    </row>
    <row r="519" spans="2:14" x14ac:dyDescent="0.2">
      <c r="B519" s="568"/>
      <c r="C519" s="324">
        <v>4</v>
      </c>
      <c r="D519" s="325" t="s">
        <v>19</v>
      </c>
      <c r="E519" s="326">
        <v>4986</v>
      </c>
      <c r="F519" s="327">
        <v>8.8843748329502328E-2</v>
      </c>
      <c r="G519" s="569"/>
      <c r="I519" s="584"/>
      <c r="J519" s="576">
        <v>4</v>
      </c>
      <c r="K519" s="574" t="s">
        <v>120</v>
      </c>
      <c r="L519" s="577">
        <v>658</v>
      </c>
      <c r="M519" s="575">
        <v>5.8405822829753241E-2</v>
      </c>
      <c r="N519" s="585"/>
    </row>
    <row r="520" spans="2:14" x14ac:dyDescent="0.2">
      <c r="B520" s="568"/>
      <c r="C520" s="324">
        <v>5</v>
      </c>
      <c r="D520" s="325" t="s">
        <v>23</v>
      </c>
      <c r="E520" s="326">
        <v>2537</v>
      </c>
      <c r="F520" s="327">
        <v>4.5205894406728321E-2</v>
      </c>
      <c r="G520" s="569"/>
      <c r="I520" s="584"/>
      <c r="J520" s="576">
        <v>5</v>
      </c>
      <c r="K520" s="574" t="s">
        <v>141</v>
      </c>
      <c r="L520" s="577">
        <v>408</v>
      </c>
      <c r="M520" s="575">
        <v>3.6215160660394104E-2</v>
      </c>
      <c r="N520" s="585"/>
    </row>
    <row r="521" spans="2:14" x14ac:dyDescent="0.2">
      <c r="B521" s="568"/>
      <c r="C521" s="324">
        <v>6</v>
      </c>
      <c r="D521" s="325" t="s">
        <v>24</v>
      </c>
      <c r="E521" s="326">
        <v>2363</v>
      </c>
      <c r="F521" s="327">
        <v>4.2105450722545928E-2</v>
      </c>
      <c r="G521" s="569"/>
      <c r="I521" s="584"/>
      <c r="J521" s="576">
        <v>6</v>
      </c>
      <c r="K521" s="574" t="s">
        <v>123</v>
      </c>
      <c r="L521" s="577">
        <v>309</v>
      </c>
      <c r="M521" s="575">
        <v>2.7427658441327888E-2</v>
      </c>
      <c r="N521" s="585"/>
    </row>
    <row r="522" spans="2:14" x14ac:dyDescent="0.2">
      <c r="B522" s="568"/>
      <c r="C522" s="324">
        <v>7</v>
      </c>
      <c r="D522" s="325" t="s">
        <v>22</v>
      </c>
      <c r="E522" s="326">
        <v>2125</v>
      </c>
      <c r="F522" s="327">
        <v>3.7864613959124035E-2</v>
      </c>
      <c r="G522" s="569"/>
      <c r="I522" s="584"/>
      <c r="J522" s="576"/>
      <c r="K522" s="574" t="s">
        <v>82</v>
      </c>
      <c r="L522" s="577">
        <v>2180</v>
      </c>
      <c r="M522" s="575">
        <v>0.19350257411681165</v>
      </c>
      <c r="N522" s="585"/>
    </row>
    <row r="523" spans="2:14" x14ac:dyDescent="0.2">
      <c r="B523" s="568"/>
      <c r="C523" s="324">
        <v>8</v>
      </c>
      <c r="D523" s="325" t="s">
        <v>31</v>
      </c>
      <c r="E523" s="326">
        <v>1403</v>
      </c>
      <c r="F523" s="327">
        <v>2.4999554533953423E-2</v>
      </c>
      <c r="G523" s="569"/>
      <c r="I523" s="584"/>
      <c r="J523" s="576"/>
      <c r="K523" s="574" t="s">
        <v>140</v>
      </c>
      <c r="L523" s="577">
        <v>462</v>
      </c>
      <c r="M523" s="575">
        <v>4.1008343688975678E-2</v>
      </c>
      <c r="N523" s="585"/>
    </row>
    <row r="524" spans="2:14" x14ac:dyDescent="0.2">
      <c r="B524" s="568"/>
      <c r="C524" s="324">
        <v>9</v>
      </c>
      <c r="D524" s="325" t="s">
        <v>29</v>
      </c>
      <c r="E524" s="326">
        <v>1371</v>
      </c>
      <c r="F524" s="327">
        <v>2.4429357994333673E-2</v>
      </c>
      <c r="G524" s="569"/>
      <c r="I524" s="584"/>
      <c r="J524" s="576"/>
      <c r="K524" s="574"/>
      <c r="L524" s="577"/>
      <c r="M524" s="575"/>
      <c r="N524" s="585"/>
    </row>
    <row r="525" spans="2:14" s="323" customFormat="1" x14ac:dyDescent="0.2">
      <c r="B525" s="568"/>
      <c r="C525" s="324">
        <v>10</v>
      </c>
      <c r="D525" s="325" t="s">
        <v>25</v>
      </c>
      <c r="E525" s="326">
        <v>1072</v>
      </c>
      <c r="F525" s="327">
        <v>1.9101584077261632E-2</v>
      </c>
      <c r="G525" s="569"/>
      <c r="H525" s="553"/>
      <c r="I525" s="584"/>
      <c r="J525" s="576"/>
      <c r="K525" s="574"/>
      <c r="L525" s="577"/>
      <c r="M525" s="575"/>
      <c r="N525" s="585"/>
    </row>
    <row r="526" spans="2:14" x14ac:dyDescent="0.2">
      <c r="B526" s="568"/>
      <c r="C526" s="324"/>
      <c r="D526" s="328"/>
      <c r="E526" s="326"/>
      <c r="F526" s="327"/>
      <c r="G526" s="569"/>
      <c r="I526" s="584"/>
      <c r="J526" s="576"/>
      <c r="K526" s="574"/>
      <c r="L526" s="577"/>
      <c r="M526" s="575"/>
      <c r="N526" s="585"/>
    </row>
    <row r="527" spans="2:14" ht="27.75" customHeight="1" thickBot="1" x14ac:dyDescent="0.25">
      <c r="B527" s="570"/>
      <c r="C527" s="715" t="s">
        <v>1105</v>
      </c>
      <c r="D527" s="715"/>
      <c r="E527" s="715"/>
      <c r="F527" s="715"/>
      <c r="G527" s="571"/>
      <c r="H527" s="555"/>
      <c r="I527" s="587"/>
      <c r="J527" s="718" t="s">
        <v>1150</v>
      </c>
      <c r="K527" s="718"/>
      <c r="L527" s="718"/>
      <c r="M527" s="718"/>
      <c r="N527" s="588"/>
    </row>
    <row r="528" spans="2:14" x14ac:dyDescent="0.2">
      <c r="B528" s="589"/>
      <c r="C528" s="590"/>
      <c r="D528" s="590"/>
      <c r="E528" s="590"/>
      <c r="F528" s="590"/>
      <c r="G528" s="589"/>
      <c r="H528" s="555"/>
      <c r="I528" s="589"/>
      <c r="J528" s="600"/>
      <c r="K528" s="600"/>
      <c r="L528" s="600"/>
      <c r="M528" s="600"/>
      <c r="N528" s="593"/>
    </row>
    <row r="529" spans="2:14" ht="13.5" thickBot="1" x14ac:dyDescent="0.25">
      <c r="B529" s="589"/>
      <c r="C529" s="590"/>
      <c r="D529" s="590"/>
      <c r="E529" s="590"/>
      <c r="F529" s="590"/>
      <c r="G529" s="589"/>
      <c r="H529" s="555"/>
      <c r="I529" s="589"/>
      <c r="J529" s="591"/>
      <c r="K529" s="592"/>
      <c r="L529" s="592"/>
      <c r="M529" s="592"/>
      <c r="N529" s="593"/>
    </row>
    <row r="530" spans="2:14" ht="4.5" customHeight="1" x14ac:dyDescent="0.2">
      <c r="B530" s="562"/>
      <c r="C530" s="563"/>
      <c r="D530" s="564"/>
      <c r="E530" s="565"/>
      <c r="F530" s="566"/>
      <c r="G530" s="567"/>
      <c r="I530" s="578"/>
      <c r="J530" s="579"/>
      <c r="K530" s="580"/>
      <c r="L530" s="581"/>
      <c r="M530" s="582"/>
      <c r="N530" s="583"/>
    </row>
    <row r="531" spans="2:14" x14ac:dyDescent="0.2">
      <c r="B531" s="568"/>
      <c r="C531" s="716" t="s">
        <v>1019</v>
      </c>
      <c r="D531" s="716"/>
      <c r="E531" s="716"/>
      <c r="F531" s="716"/>
      <c r="G531" s="569"/>
      <c r="I531" s="584"/>
      <c r="J531" s="717" t="s">
        <v>1069</v>
      </c>
      <c r="K531" s="717"/>
      <c r="L531" s="717"/>
      <c r="M531" s="717"/>
      <c r="N531" s="585"/>
    </row>
    <row r="532" spans="2:14" ht="16.5" thickBot="1" x14ac:dyDescent="0.25">
      <c r="B532" s="568"/>
      <c r="C532" s="547" t="s">
        <v>14</v>
      </c>
      <c r="D532" s="548" t="s">
        <v>329</v>
      </c>
      <c r="E532" s="572" t="s">
        <v>1</v>
      </c>
      <c r="F532" s="549" t="s">
        <v>331</v>
      </c>
      <c r="G532" s="569"/>
      <c r="H532" s="554"/>
      <c r="I532" s="584"/>
      <c r="J532" s="551" t="s">
        <v>14</v>
      </c>
      <c r="K532" s="550" t="s">
        <v>330</v>
      </c>
      <c r="L532" s="573" t="s">
        <v>1</v>
      </c>
      <c r="M532" s="552" t="s">
        <v>331</v>
      </c>
      <c r="N532" s="586"/>
    </row>
    <row r="533" spans="2:14" x14ac:dyDescent="0.2">
      <c r="B533" s="568"/>
      <c r="C533" s="324">
        <v>1</v>
      </c>
      <c r="D533" s="325" t="s">
        <v>18</v>
      </c>
      <c r="E533" s="326">
        <v>3624</v>
      </c>
      <c r="F533" s="327">
        <v>0.29256478566238797</v>
      </c>
      <c r="G533" s="569"/>
      <c r="I533" s="584"/>
      <c r="J533" s="576">
        <v>1</v>
      </c>
      <c r="K533" s="574" t="s">
        <v>108</v>
      </c>
      <c r="L533" s="577">
        <v>795</v>
      </c>
      <c r="M533" s="575">
        <v>0.37695590327169276</v>
      </c>
      <c r="N533" s="585"/>
    </row>
    <row r="534" spans="2:14" x14ac:dyDescent="0.2">
      <c r="B534" s="568"/>
      <c r="C534" s="324">
        <v>2</v>
      </c>
      <c r="D534" s="325" t="s">
        <v>20</v>
      </c>
      <c r="E534" s="326">
        <v>1960</v>
      </c>
      <c r="F534" s="327">
        <v>0.15823040284168888</v>
      </c>
      <c r="G534" s="569"/>
      <c r="I534" s="584"/>
      <c r="J534" s="576">
        <v>2</v>
      </c>
      <c r="K534" s="574" t="s">
        <v>114</v>
      </c>
      <c r="L534" s="577">
        <v>329</v>
      </c>
      <c r="M534" s="575">
        <v>0.15599810336652442</v>
      </c>
      <c r="N534" s="585"/>
    </row>
    <row r="535" spans="2:14" x14ac:dyDescent="0.2">
      <c r="B535" s="568"/>
      <c r="C535" s="324">
        <v>3</v>
      </c>
      <c r="D535" s="325" t="s">
        <v>21</v>
      </c>
      <c r="E535" s="326">
        <v>1297</v>
      </c>
      <c r="F535" s="327">
        <v>0.10470654718656656</v>
      </c>
      <c r="G535" s="569"/>
      <c r="I535" s="584"/>
      <c r="J535" s="576">
        <v>3</v>
      </c>
      <c r="K535" s="574" t="s">
        <v>116</v>
      </c>
      <c r="L535" s="577">
        <v>207</v>
      </c>
      <c r="M535" s="575">
        <v>9.8150782361308683E-2</v>
      </c>
      <c r="N535" s="585"/>
    </row>
    <row r="536" spans="2:14" x14ac:dyDescent="0.2">
      <c r="B536" s="568"/>
      <c r="C536" s="324">
        <v>4</v>
      </c>
      <c r="D536" s="325" t="s">
        <v>22</v>
      </c>
      <c r="E536" s="326">
        <v>1105</v>
      </c>
      <c r="F536" s="327">
        <v>8.9206426091870503E-2</v>
      </c>
      <c r="G536" s="569"/>
      <c r="I536" s="584"/>
      <c r="J536" s="576">
        <v>4</v>
      </c>
      <c r="K536" s="574" t="s">
        <v>120</v>
      </c>
      <c r="L536" s="577">
        <v>162</v>
      </c>
      <c r="M536" s="575">
        <v>7.6813655761024183E-2</v>
      </c>
      <c r="N536" s="585"/>
    </row>
    <row r="537" spans="2:14" x14ac:dyDescent="0.2">
      <c r="B537" s="568"/>
      <c r="C537" s="324">
        <v>5</v>
      </c>
      <c r="D537" s="325" t="s">
        <v>19</v>
      </c>
      <c r="E537" s="326">
        <v>591</v>
      </c>
      <c r="F537" s="327">
        <v>4.7711310244611289E-2</v>
      </c>
      <c r="G537" s="569"/>
      <c r="I537" s="584"/>
      <c r="J537" s="576">
        <v>5</v>
      </c>
      <c r="K537" s="574" t="s">
        <v>141</v>
      </c>
      <c r="L537" s="577">
        <v>140</v>
      </c>
      <c r="M537" s="575">
        <v>6.6382171645329544E-2</v>
      </c>
      <c r="N537" s="585"/>
    </row>
    <row r="538" spans="2:14" x14ac:dyDescent="0.2">
      <c r="B538" s="568"/>
      <c r="C538" s="324">
        <v>6</v>
      </c>
      <c r="D538" s="325" t="s">
        <v>23</v>
      </c>
      <c r="E538" s="326">
        <v>464</v>
      </c>
      <c r="F538" s="327">
        <v>3.7458625978848796E-2</v>
      </c>
      <c r="G538" s="569"/>
      <c r="I538" s="584"/>
      <c r="J538" s="576">
        <v>6</v>
      </c>
      <c r="K538" s="574" t="s">
        <v>123</v>
      </c>
      <c r="L538" s="577">
        <v>107</v>
      </c>
      <c r="M538" s="575">
        <v>5.0734945471787578E-2</v>
      </c>
      <c r="N538" s="585"/>
    </row>
    <row r="539" spans="2:14" s="323" customFormat="1" x14ac:dyDescent="0.2">
      <c r="B539" s="568"/>
      <c r="C539" s="324">
        <v>7</v>
      </c>
      <c r="D539" s="325" t="s">
        <v>24</v>
      </c>
      <c r="E539" s="326">
        <v>416</v>
      </c>
      <c r="F539" s="327">
        <v>3.358359570517478E-2</v>
      </c>
      <c r="G539" s="569"/>
      <c r="H539" s="553"/>
      <c r="I539" s="584"/>
      <c r="J539" s="576"/>
      <c r="K539" s="574" t="s">
        <v>82</v>
      </c>
      <c r="L539" s="577">
        <v>488</v>
      </c>
      <c r="M539" s="575">
        <v>0.23138928402086298</v>
      </c>
      <c r="N539" s="585"/>
    </row>
    <row r="540" spans="2:14" x14ac:dyDescent="0.2">
      <c r="B540" s="568"/>
      <c r="C540" s="324">
        <v>8</v>
      </c>
      <c r="D540" s="325" t="s">
        <v>31</v>
      </c>
      <c r="E540" s="326">
        <v>340</v>
      </c>
      <c r="F540" s="327">
        <v>2.7448131105190926E-2</v>
      </c>
      <c r="G540" s="569"/>
      <c r="I540" s="584"/>
      <c r="J540" s="576"/>
      <c r="K540" s="574" t="s">
        <v>140</v>
      </c>
      <c r="L540" s="577">
        <v>87</v>
      </c>
      <c r="M540" s="575">
        <v>4.1251778093883355E-2</v>
      </c>
      <c r="N540" s="585"/>
    </row>
    <row r="541" spans="2:14" x14ac:dyDescent="0.2">
      <c r="B541" s="568"/>
      <c r="C541" s="324">
        <v>9</v>
      </c>
      <c r="D541" s="325" t="s">
        <v>25</v>
      </c>
      <c r="E541" s="326">
        <v>240</v>
      </c>
      <c r="F541" s="327">
        <v>1.9375151368370064E-2</v>
      </c>
      <c r="G541" s="569"/>
      <c r="I541" s="584"/>
      <c r="J541" s="576"/>
      <c r="K541" s="574"/>
      <c r="L541" s="577"/>
      <c r="M541" s="575"/>
      <c r="N541" s="585"/>
    </row>
    <row r="542" spans="2:14" x14ac:dyDescent="0.2">
      <c r="B542" s="568"/>
      <c r="C542" s="324">
        <v>10</v>
      </c>
      <c r="D542" s="325" t="s">
        <v>28</v>
      </c>
      <c r="E542" s="326">
        <v>193</v>
      </c>
      <c r="F542" s="327">
        <v>1.5580850892064261E-2</v>
      </c>
      <c r="G542" s="569"/>
      <c r="I542" s="584"/>
      <c r="J542" s="576"/>
      <c r="K542" s="574"/>
      <c r="L542" s="577"/>
      <c r="M542" s="575"/>
      <c r="N542" s="585"/>
    </row>
    <row r="543" spans="2:14" x14ac:dyDescent="0.2">
      <c r="B543" s="568"/>
      <c r="C543" s="324"/>
      <c r="D543" s="328"/>
      <c r="E543" s="326"/>
      <c r="F543" s="327"/>
      <c r="G543" s="569"/>
      <c r="I543" s="584"/>
      <c r="J543" s="576"/>
      <c r="K543" s="574"/>
      <c r="L543" s="577"/>
      <c r="M543" s="575"/>
      <c r="N543" s="585"/>
    </row>
    <row r="544" spans="2:14" ht="27.75" customHeight="1" thickBot="1" x14ac:dyDescent="0.25">
      <c r="B544" s="570"/>
      <c r="C544" s="715" t="s">
        <v>1106</v>
      </c>
      <c r="D544" s="715"/>
      <c r="E544" s="715"/>
      <c r="F544" s="715"/>
      <c r="G544" s="571"/>
      <c r="H544" s="555"/>
      <c r="I544" s="587"/>
      <c r="J544" s="718" t="s">
        <v>1151</v>
      </c>
      <c r="K544" s="718"/>
      <c r="L544" s="718"/>
      <c r="M544" s="718"/>
      <c r="N544" s="588"/>
    </row>
    <row r="545" spans="2:14" x14ac:dyDescent="0.2">
      <c r="B545" s="589"/>
      <c r="C545" s="590"/>
      <c r="D545" s="590"/>
      <c r="E545" s="590"/>
      <c r="F545" s="590"/>
      <c r="G545" s="589"/>
      <c r="H545" s="555"/>
      <c r="I545" s="589"/>
      <c r="J545" s="600"/>
      <c r="K545" s="600"/>
      <c r="L545" s="600"/>
      <c r="M545" s="600"/>
      <c r="N545" s="593"/>
    </row>
    <row r="546" spans="2:14" ht="13.5" thickBot="1" x14ac:dyDescent="0.25">
      <c r="C546"/>
      <c r="D546"/>
      <c r="E546"/>
      <c r="F546"/>
      <c r="H546"/>
      <c r="J546"/>
      <c r="K546"/>
      <c r="L546"/>
      <c r="M546"/>
      <c r="N546"/>
    </row>
    <row r="547" spans="2:14" ht="4.5" customHeight="1" x14ac:dyDescent="0.2">
      <c r="B547" s="562"/>
      <c r="C547" s="563"/>
      <c r="D547" s="564"/>
      <c r="E547" s="565"/>
      <c r="F547" s="566"/>
      <c r="G547" s="567"/>
      <c r="I547" s="578"/>
      <c r="J547" s="579"/>
      <c r="K547" s="580"/>
      <c r="L547" s="581"/>
      <c r="M547" s="582"/>
      <c r="N547" s="583"/>
    </row>
    <row r="548" spans="2:14" x14ac:dyDescent="0.2">
      <c r="B548" s="568"/>
      <c r="C548" s="716" t="s">
        <v>1020</v>
      </c>
      <c r="D548" s="716"/>
      <c r="E548" s="716"/>
      <c r="F548" s="716"/>
      <c r="G548" s="569"/>
      <c r="I548" s="584"/>
      <c r="J548" s="717" t="s">
        <v>1070</v>
      </c>
      <c r="K548" s="717"/>
      <c r="L548" s="717"/>
      <c r="M548" s="717"/>
      <c r="N548" s="585"/>
    </row>
    <row r="549" spans="2:14" ht="16.5" thickBot="1" x14ac:dyDescent="0.25">
      <c r="B549" s="568"/>
      <c r="C549" s="547" t="s">
        <v>14</v>
      </c>
      <c r="D549" s="548" t="s">
        <v>329</v>
      </c>
      <c r="E549" s="572" t="s">
        <v>1</v>
      </c>
      <c r="F549" s="549" t="s">
        <v>331</v>
      </c>
      <c r="G549" s="569"/>
      <c r="H549" s="554"/>
      <c r="I549" s="584"/>
      <c r="J549" s="551" t="s">
        <v>14</v>
      </c>
      <c r="K549" s="550" t="s">
        <v>330</v>
      </c>
      <c r="L549" s="573" t="s">
        <v>1</v>
      </c>
      <c r="M549" s="552" t="s">
        <v>331</v>
      </c>
      <c r="N549" s="586"/>
    </row>
    <row r="550" spans="2:14" x14ac:dyDescent="0.2">
      <c r="B550" s="568"/>
      <c r="C550" s="324">
        <v>1</v>
      </c>
      <c r="D550" s="325" t="s">
        <v>18</v>
      </c>
      <c r="E550" s="326">
        <v>25456</v>
      </c>
      <c r="F550" s="327">
        <v>0.24496237417964165</v>
      </c>
      <c r="G550" s="569"/>
      <c r="I550" s="584"/>
      <c r="J550" s="576">
        <v>1</v>
      </c>
      <c r="K550" s="574" t="s">
        <v>108</v>
      </c>
      <c r="L550" s="577">
        <v>9753</v>
      </c>
      <c r="M550" s="575">
        <v>0.40373390735604586</v>
      </c>
      <c r="N550" s="585"/>
    </row>
    <row r="551" spans="2:14" x14ac:dyDescent="0.2">
      <c r="B551" s="568"/>
      <c r="C551" s="324">
        <v>2</v>
      </c>
      <c r="D551" s="325" t="s">
        <v>20</v>
      </c>
      <c r="E551" s="326">
        <v>15162</v>
      </c>
      <c r="F551" s="327">
        <v>0.14590350083719855</v>
      </c>
      <c r="G551" s="569"/>
      <c r="I551" s="584"/>
      <c r="J551" s="576">
        <v>2</v>
      </c>
      <c r="K551" s="574" t="s">
        <v>114</v>
      </c>
      <c r="L551" s="577">
        <v>5063</v>
      </c>
      <c r="M551" s="575">
        <v>0.20958728318913772</v>
      </c>
      <c r="N551" s="585"/>
    </row>
    <row r="552" spans="2:14" x14ac:dyDescent="0.2">
      <c r="B552" s="568"/>
      <c r="C552" s="324">
        <v>3</v>
      </c>
      <c r="D552" s="325" t="s">
        <v>21</v>
      </c>
      <c r="E552" s="326">
        <v>12885</v>
      </c>
      <c r="F552" s="327">
        <v>0.1239919936873304</v>
      </c>
      <c r="G552" s="569"/>
      <c r="I552" s="584"/>
      <c r="J552" s="576">
        <v>3</v>
      </c>
      <c r="K552" s="574" t="s">
        <v>116</v>
      </c>
      <c r="L552" s="577">
        <v>2501</v>
      </c>
      <c r="M552" s="575">
        <v>0.10353106759945357</v>
      </c>
      <c r="N552" s="585"/>
    </row>
    <row r="553" spans="2:14" s="323" customFormat="1" x14ac:dyDescent="0.2">
      <c r="B553" s="568"/>
      <c r="C553" s="324">
        <v>4</v>
      </c>
      <c r="D553" s="325" t="s">
        <v>19</v>
      </c>
      <c r="E553" s="326">
        <v>7859</v>
      </c>
      <c r="F553" s="327">
        <v>7.5626936623106683E-2</v>
      </c>
      <c r="G553" s="569"/>
      <c r="H553" s="553"/>
      <c r="I553" s="584"/>
      <c r="J553" s="576">
        <v>4</v>
      </c>
      <c r="K553" s="574" t="s">
        <v>120</v>
      </c>
      <c r="L553" s="577">
        <v>1810</v>
      </c>
      <c r="M553" s="575">
        <v>7.4926522333071163E-2</v>
      </c>
      <c r="N553" s="585"/>
    </row>
    <row r="554" spans="2:14" x14ac:dyDescent="0.2">
      <c r="B554" s="568"/>
      <c r="C554" s="324">
        <v>5</v>
      </c>
      <c r="D554" s="325" t="s">
        <v>24</v>
      </c>
      <c r="E554" s="326">
        <v>4688</v>
      </c>
      <c r="F554" s="327">
        <v>4.5112492542196729E-2</v>
      </c>
      <c r="G554" s="569"/>
      <c r="I554" s="584"/>
      <c r="J554" s="576">
        <v>5</v>
      </c>
      <c r="K554" s="574" t="s">
        <v>123</v>
      </c>
      <c r="L554" s="577">
        <v>749</v>
      </c>
      <c r="M554" s="575">
        <v>3.1005505650536076E-2</v>
      </c>
      <c r="N554" s="585"/>
    </row>
    <row r="555" spans="2:14" x14ac:dyDescent="0.2">
      <c r="B555" s="568"/>
      <c r="C555" s="324">
        <v>6</v>
      </c>
      <c r="D555" s="325" t="s">
        <v>23</v>
      </c>
      <c r="E555" s="326">
        <v>4510</v>
      </c>
      <c r="F555" s="327">
        <v>4.3399603533555306E-2</v>
      </c>
      <c r="G555" s="569"/>
      <c r="I555" s="584"/>
      <c r="J555" s="576">
        <v>6</v>
      </c>
      <c r="K555" s="574" t="s">
        <v>141</v>
      </c>
      <c r="L555" s="577">
        <v>658</v>
      </c>
      <c r="M555" s="575">
        <v>2.7238481599536367E-2</v>
      </c>
      <c r="N555" s="585"/>
    </row>
    <row r="556" spans="2:14" x14ac:dyDescent="0.2">
      <c r="B556" s="568"/>
      <c r="C556" s="324">
        <v>7</v>
      </c>
      <c r="D556" s="325" t="s">
        <v>22</v>
      </c>
      <c r="E556" s="326">
        <v>4471</v>
      </c>
      <c r="F556" s="327">
        <v>4.3024307627167573E-2</v>
      </c>
      <c r="G556" s="569"/>
      <c r="I556" s="584"/>
      <c r="J556" s="576"/>
      <c r="K556" s="574" t="s">
        <v>82</v>
      </c>
      <c r="L556" s="577">
        <v>5031</v>
      </c>
      <c r="M556" s="575">
        <v>0.20826261539098398</v>
      </c>
      <c r="N556" s="585"/>
    </row>
    <row r="557" spans="2:14" x14ac:dyDescent="0.2">
      <c r="B557" s="568"/>
      <c r="C557" s="324">
        <v>8</v>
      </c>
      <c r="D557" s="325" t="s">
        <v>29</v>
      </c>
      <c r="E557" s="326">
        <v>3005</v>
      </c>
      <c r="F557" s="327">
        <v>2.8917030735772436E-2</v>
      </c>
      <c r="G557" s="569"/>
      <c r="I557" s="584"/>
      <c r="J557" s="576"/>
      <c r="K557" s="574" t="s">
        <v>140</v>
      </c>
      <c r="L557" s="577">
        <v>1175</v>
      </c>
      <c r="M557" s="575">
        <v>4.8640145713457796E-2</v>
      </c>
      <c r="N557" s="585"/>
    </row>
    <row r="558" spans="2:14" x14ac:dyDescent="0.2">
      <c r="B558" s="568"/>
      <c r="C558" s="324">
        <v>9</v>
      </c>
      <c r="D558" s="325" t="s">
        <v>31</v>
      </c>
      <c r="E558" s="326">
        <v>2648</v>
      </c>
      <c r="F558" s="327">
        <v>2.5481629746530919E-2</v>
      </c>
      <c r="G558" s="569"/>
      <c r="I558" s="584"/>
      <c r="J558" s="576"/>
      <c r="K558" s="574"/>
      <c r="L558" s="577"/>
      <c r="M558" s="575"/>
      <c r="N558" s="585"/>
    </row>
    <row r="559" spans="2:14" x14ac:dyDescent="0.2">
      <c r="B559" s="568"/>
      <c r="C559" s="324">
        <v>10</v>
      </c>
      <c r="D559" s="325" t="s">
        <v>28</v>
      </c>
      <c r="E559" s="326">
        <v>2099</v>
      </c>
      <c r="F559" s="327">
        <v>2.0198618141226737E-2</v>
      </c>
      <c r="G559" s="569"/>
      <c r="I559" s="584"/>
      <c r="J559" s="576"/>
      <c r="K559" s="574"/>
      <c r="L559" s="577"/>
      <c r="M559" s="575"/>
      <c r="N559" s="585"/>
    </row>
    <row r="560" spans="2:14" x14ac:dyDescent="0.2">
      <c r="B560" s="568"/>
      <c r="C560" s="324"/>
      <c r="D560" s="328"/>
      <c r="E560" s="326"/>
      <c r="F560" s="327"/>
      <c r="G560" s="569"/>
      <c r="I560" s="584"/>
      <c r="J560" s="576"/>
      <c r="K560" s="574"/>
      <c r="L560" s="577"/>
      <c r="M560" s="575"/>
      <c r="N560" s="585"/>
    </row>
    <row r="561" spans="2:14" ht="27.75" customHeight="1" thickBot="1" x14ac:dyDescent="0.25">
      <c r="B561" s="570"/>
      <c r="C561" s="715" t="s">
        <v>1107</v>
      </c>
      <c r="D561" s="715"/>
      <c r="E561" s="715"/>
      <c r="F561" s="715"/>
      <c r="G561" s="571"/>
      <c r="H561" s="555"/>
      <c r="I561" s="587"/>
      <c r="J561" s="718" t="s">
        <v>1152</v>
      </c>
      <c r="K561" s="718"/>
      <c r="L561" s="718"/>
      <c r="M561" s="718"/>
      <c r="N561" s="588"/>
    </row>
    <row r="562" spans="2:14" x14ac:dyDescent="0.2">
      <c r="B562" s="589"/>
      <c r="C562" s="590"/>
      <c r="D562" s="590"/>
      <c r="E562" s="590"/>
      <c r="F562" s="590"/>
      <c r="G562" s="589"/>
      <c r="H562" s="555"/>
      <c r="I562" s="589"/>
      <c r="J562" s="600"/>
      <c r="K562" s="600"/>
      <c r="L562" s="600"/>
      <c r="M562" s="600"/>
      <c r="N562" s="593"/>
    </row>
    <row r="563" spans="2:14" ht="13.5" thickBot="1" x14ac:dyDescent="0.25">
      <c r="C563"/>
      <c r="D563"/>
      <c r="E563"/>
      <c r="F563"/>
      <c r="H563"/>
      <c r="J563"/>
      <c r="K563"/>
      <c r="L563"/>
      <c r="M563"/>
      <c r="N563"/>
    </row>
    <row r="564" spans="2:14" ht="4.5" customHeight="1" x14ac:dyDescent="0.2">
      <c r="B564" s="562"/>
      <c r="C564" s="563"/>
      <c r="D564" s="564"/>
      <c r="E564" s="565"/>
      <c r="F564" s="566"/>
      <c r="G564" s="567"/>
      <c r="I564" s="578"/>
      <c r="J564" s="579"/>
      <c r="K564" s="580"/>
      <c r="L564" s="581"/>
      <c r="M564" s="582"/>
      <c r="N564" s="583"/>
    </row>
    <row r="565" spans="2:14" x14ac:dyDescent="0.2">
      <c r="B565" s="568"/>
      <c r="C565" s="716" t="s">
        <v>1021</v>
      </c>
      <c r="D565" s="716"/>
      <c r="E565" s="716"/>
      <c r="F565" s="716"/>
      <c r="G565" s="569"/>
      <c r="I565" s="584"/>
      <c r="J565" s="717" t="s">
        <v>1071</v>
      </c>
      <c r="K565" s="717"/>
      <c r="L565" s="717"/>
      <c r="M565" s="717"/>
      <c r="N565" s="585"/>
    </row>
    <row r="566" spans="2:14" ht="16.5" thickBot="1" x14ac:dyDescent="0.25">
      <c r="B566" s="568"/>
      <c r="C566" s="547" t="s">
        <v>14</v>
      </c>
      <c r="D566" s="548" t="s">
        <v>329</v>
      </c>
      <c r="E566" s="572" t="s">
        <v>1</v>
      </c>
      <c r="F566" s="549" t="s">
        <v>331</v>
      </c>
      <c r="G566" s="569"/>
      <c r="H566" s="554"/>
      <c r="I566" s="584"/>
      <c r="J566" s="551" t="s">
        <v>14</v>
      </c>
      <c r="K566" s="550" t="s">
        <v>330</v>
      </c>
      <c r="L566" s="573" t="s">
        <v>1</v>
      </c>
      <c r="M566" s="552" t="s">
        <v>331</v>
      </c>
      <c r="N566" s="586"/>
    </row>
    <row r="567" spans="2:14" s="323" customFormat="1" x14ac:dyDescent="0.2">
      <c r="B567" s="568"/>
      <c r="C567" s="324">
        <v>1</v>
      </c>
      <c r="D567" s="325" t="s">
        <v>18</v>
      </c>
      <c r="E567" s="326">
        <v>12037</v>
      </c>
      <c r="F567" s="327">
        <v>0.21780117974885102</v>
      </c>
      <c r="G567" s="569"/>
      <c r="H567" s="553"/>
      <c r="I567" s="584"/>
      <c r="J567" s="576">
        <v>1</v>
      </c>
      <c r="K567" s="574" t="s">
        <v>108</v>
      </c>
      <c r="L567" s="577">
        <v>5656</v>
      </c>
      <c r="M567" s="575">
        <v>0.53127935374788648</v>
      </c>
      <c r="N567" s="585"/>
    </row>
    <row r="568" spans="2:14" x14ac:dyDescent="0.2">
      <c r="B568" s="568"/>
      <c r="C568" s="324">
        <v>2</v>
      </c>
      <c r="D568" s="325" t="s">
        <v>20</v>
      </c>
      <c r="E568" s="326">
        <v>9363</v>
      </c>
      <c r="F568" s="327">
        <v>0.16941700141135599</v>
      </c>
      <c r="G568" s="569"/>
      <c r="I568" s="584"/>
      <c r="J568" s="576">
        <v>2</v>
      </c>
      <c r="K568" s="574" t="s">
        <v>114</v>
      </c>
      <c r="L568" s="577">
        <v>1483</v>
      </c>
      <c r="M568" s="575">
        <v>0.13930114597031748</v>
      </c>
      <c r="N568" s="585"/>
    </row>
    <row r="569" spans="2:14" x14ac:dyDescent="0.2">
      <c r="B569" s="568"/>
      <c r="C569" s="324">
        <v>3</v>
      </c>
      <c r="D569" s="325" t="s">
        <v>22</v>
      </c>
      <c r="E569" s="326">
        <v>4612</v>
      </c>
      <c r="F569" s="327">
        <v>8.3450946332283865E-2</v>
      </c>
      <c r="G569" s="569"/>
      <c r="I569" s="584"/>
      <c r="J569" s="576">
        <v>3</v>
      </c>
      <c r="K569" s="574" t="s">
        <v>116</v>
      </c>
      <c r="L569" s="577">
        <v>1043</v>
      </c>
      <c r="M569" s="575">
        <v>9.797106894608304E-2</v>
      </c>
      <c r="N569" s="585"/>
    </row>
    <row r="570" spans="2:14" x14ac:dyDescent="0.2">
      <c r="B570" s="568"/>
      <c r="C570" s="324">
        <v>4</v>
      </c>
      <c r="D570" s="325" t="s">
        <v>21</v>
      </c>
      <c r="E570" s="326">
        <v>4528</v>
      </c>
      <c r="F570" s="327">
        <v>8.1931024499692404E-2</v>
      </c>
      <c r="G570" s="569"/>
      <c r="I570" s="584"/>
      <c r="J570" s="576">
        <v>4</v>
      </c>
      <c r="K570" s="574" t="s">
        <v>120</v>
      </c>
      <c r="L570" s="577">
        <v>661</v>
      </c>
      <c r="M570" s="575">
        <v>6.2089047529588576E-2</v>
      </c>
      <c r="N570" s="585"/>
    </row>
    <row r="571" spans="2:14" x14ac:dyDescent="0.2">
      <c r="B571" s="568"/>
      <c r="C571" s="324">
        <v>5</v>
      </c>
      <c r="D571" s="325" t="s">
        <v>19</v>
      </c>
      <c r="E571" s="326">
        <v>3819</v>
      </c>
      <c r="F571" s="327">
        <v>6.9102160460319181E-2</v>
      </c>
      <c r="G571" s="569"/>
      <c r="I571" s="584"/>
      <c r="J571" s="576">
        <v>5</v>
      </c>
      <c r="K571" s="574" t="s">
        <v>123</v>
      </c>
      <c r="L571" s="577">
        <v>321</v>
      </c>
      <c r="M571" s="575">
        <v>3.0152169829043771E-2</v>
      </c>
      <c r="N571" s="585"/>
    </row>
    <row r="572" spans="2:14" x14ac:dyDescent="0.2">
      <c r="B572" s="568"/>
      <c r="C572" s="324">
        <v>6</v>
      </c>
      <c r="D572" s="325" t="s">
        <v>23</v>
      </c>
      <c r="E572" s="326">
        <v>2904</v>
      </c>
      <c r="F572" s="327">
        <v>5.254586906959071E-2</v>
      </c>
      <c r="G572" s="569"/>
      <c r="I572" s="584"/>
      <c r="J572" s="576">
        <v>6</v>
      </c>
      <c r="K572" s="574" t="s">
        <v>141</v>
      </c>
      <c r="L572" s="577">
        <v>243</v>
      </c>
      <c r="M572" s="575">
        <v>2.2825474356565845E-2</v>
      </c>
      <c r="N572" s="585"/>
    </row>
    <row r="573" spans="2:14" x14ac:dyDescent="0.2">
      <c r="B573" s="568"/>
      <c r="C573" s="324">
        <v>7</v>
      </c>
      <c r="D573" s="325" t="s">
        <v>24</v>
      </c>
      <c r="E573" s="326">
        <v>2325</v>
      </c>
      <c r="F573" s="327">
        <v>4.2069265009228099E-2</v>
      </c>
      <c r="G573" s="569"/>
      <c r="I573" s="584"/>
      <c r="J573" s="576"/>
      <c r="K573" s="574" t="s">
        <v>82</v>
      </c>
      <c r="L573" s="577">
        <v>1761</v>
      </c>
      <c r="M573" s="575">
        <v>0.16541424009017472</v>
      </c>
      <c r="N573" s="585"/>
    </row>
    <row r="574" spans="2:14" x14ac:dyDescent="0.2">
      <c r="B574" s="568"/>
      <c r="C574" s="324">
        <v>8</v>
      </c>
      <c r="D574" s="325" t="s">
        <v>25</v>
      </c>
      <c r="E574" s="326">
        <v>1843</v>
      </c>
      <c r="F574" s="327">
        <v>3.3347808779358015E-2</v>
      </c>
      <c r="G574" s="569"/>
      <c r="I574" s="584"/>
      <c r="J574" s="576"/>
      <c r="K574" s="574" t="s">
        <v>140</v>
      </c>
      <c r="L574" s="577">
        <v>321</v>
      </c>
      <c r="M574" s="575">
        <v>3.0152169829043771E-2</v>
      </c>
      <c r="N574" s="585"/>
    </row>
    <row r="575" spans="2:14" x14ac:dyDescent="0.2">
      <c r="B575" s="568"/>
      <c r="C575" s="324">
        <v>9</v>
      </c>
      <c r="D575" s="325" t="s">
        <v>31</v>
      </c>
      <c r="E575" s="326">
        <v>1311</v>
      </c>
      <c r="F575" s="327">
        <v>2.3721637172945391E-2</v>
      </c>
      <c r="G575" s="569"/>
      <c r="I575" s="584"/>
      <c r="J575" s="576"/>
      <c r="K575" s="574"/>
      <c r="L575" s="577"/>
      <c r="M575" s="575"/>
      <c r="N575" s="585"/>
    </row>
    <row r="576" spans="2:14" x14ac:dyDescent="0.2">
      <c r="B576" s="568"/>
      <c r="C576" s="324">
        <v>10</v>
      </c>
      <c r="D576" s="325" t="s">
        <v>29</v>
      </c>
      <c r="E576" s="326">
        <v>1212</v>
      </c>
      <c r="F576" s="327">
        <v>2.1930300727391164E-2</v>
      </c>
      <c r="G576" s="569"/>
      <c r="I576" s="584"/>
      <c r="J576" s="576"/>
      <c r="K576" s="574"/>
      <c r="L576" s="577"/>
      <c r="M576" s="575"/>
      <c r="N576" s="585"/>
    </row>
    <row r="577" spans="2:14" x14ac:dyDescent="0.2">
      <c r="B577" s="568"/>
      <c r="C577" s="324"/>
      <c r="D577" s="328"/>
      <c r="E577" s="326"/>
      <c r="F577" s="327"/>
      <c r="G577" s="569"/>
      <c r="I577" s="584"/>
      <c r="J577" s="576"/>
      <c r="K577" s="574"/>
      <c r="L577" s="577"/>
      <c r="M577" s="575"/>
      <c r="N577" s="585"/>
    </row>
    <row r="578" spans="2:14" ht="39.75" customHeight="1" thickBot="1" x14ac:dyDescent="0.25">
      <c r="B578" s="570"/>
      <c r="C578" s="715" t="s">
        <v>1185</v>
      </c>
      <c r="D578" s="715"/>
      <c r="E578" s="715"/>
      <c r="F578" s="715"/>
      <c r="G578" s="571"/>
      <c r="H578" s="555"/>
      <c r="I578" s="587"/>
      <c r="J578" s="718" t="s">
        <v>1153</v>
      </c>
      <c r="K578" s="718"/>
      <c r="L578" s="718"/>
      <c r="M578" s="718"/>
      <c r="N578" s="588"/>
    </row>
    <row r="579" spans="2:14" x14ac:dyDescent="0.2">
      <c r="B579" s="589"/>
      <c r="C579" s="590"/>
      <c r="D579" s="590"/>
      <c r="E579" s="590"/>
      <c r="F579" s="590"/>
      <c r="G579" s="589"/>
      <c r="H579" s="555"/>
      <c r="I579" s="589"/>
      <c r="J579" s="600"/>
      <c r="K579" s="600"/>
      <c r="L579" s="600"/>
      <c r="M579" s="600"/>
      <c r="N579" s="593"/>
    </row>
    <row r="580" spans="2:14" ht="13.5" thickBot="1" x14ac:dyDescent="0.25">
      <c r="B580" s="589"/>
      <c r="C580" s="590"/>
      <c r="D580" s="590"/>
      <c r="E580" s="590"/>
      <c r="F580" s="590"/>
      <c r="G580" s="589"/>
      <c r="H580" s="555"/>
      <c r="I580" s="589"/>
      <c r="J580" s="591"/>
      <c r="K580" s="592"/>
      <c r="L580" s="592"/>
      <c r="M580" s="592"/>
      <c r="N580" s="593"/>
    </row>
    <row r="581" spans="2:14" s="323" customFormat="1" ht="4.5" customHeight="1" x14ac:dyDescent="0.2">
      <c r="B581" s="562"/>
      <c r="C581" s="563"/>
      <c r="D581" s="564"/>
      <c r="E581" s="565"/>
      <c r="F581" s="566"/>
      <c r="G581" s="567"/>
      <c r="H581" s="553"/>
      <c r="I581" s="578"/>
      <c r="J581" s="579"/>
      <c r="K581" s="580"/>
      <c r="L581" s="581"/>
      <c r="M581" s="582"/>
      <c r="N581" s="583"/>
    </row>
    <row r="582" spans="2:14" x14ac:dyDescent="0.2">
      <c r="B582" s="568"/>
      <c r="C582" s="716" t="s">
        <v>1022</v>
      </c>
      <c r="D582" s="716"/>
      <c r="E582" s="716"/>
      <c r="F582" s="716"/>
      <c r="G582" s="569"/>
      <c r="I582" s="584"/>
      <c r="J582" s="717" t="s">
        <v>1072</v>
      </c>
      <c r="K582" s="717"/>
      <c r="L582" s="717"/>
      <c r="M582" s="717"/>
      <c r="N582" s="585"/>
    </row>
    <row r="583" spans="2:14" ht="16.5" thickBot="1" x14ac:dyDescent="0.25">
      <c r="B583" s="568"/>
      <c r="C583" s="547" t="s">
        <v>14</v>
      </c>
      <c r="D583" s="548" t="s">
        <v>329</v>
      </c>
      <c r="E583" s="572" t="s">
        <v>1</v>
      </c>
      <c r="F583" s="549" t="s">
        <v>331</v>
      </c>
      <c r="G583" s="569"/>
      <c r="H583" s="554"/>
      <c r="I583" s="584"/>
      <c r="J583" s="551" t="s">
        <v>14</v>
      </c>
      <c r="K583" s="550" t="s">
        <v>330</v>
      </c>
      <c r="L583" s="573" t="s">
        <v>1</v>
      </c>
      <c r="M583" s="552" t="s">
        <v>331</v>
      </c>
      <c r="N583" s="586"/>
    </row>
    <row r="584" spans="2:14" x14ac:dyDescent="0.2">
      <c r="B584" s="568"/>
      <c r="C584" s="324">
        <v>1</v>
      </c>
      <c r="D584" s="325" t="s">
        <v>20</v>
      </c>
      <c r="E584" s="326">
        <v>429</v>
      </c>
      <c r="F584" s="327">
        <v>0.20331753554502369</v>
      </c>
      <c r="G584" s="569"/>
      <c r="I584" s="584"/>
      <c r="J584" s="576">
        <v>1</v>
      </c>
      <c r="K584" s="574" t="s">
        <v>108</v>
      </c>
      <c r="L584" s="577">
        <v>324</v>
      </c>
      <c r="M584" s="575">
        <v>0.56347826086956521</v>
      </c>
      <c r="N584" s="585"/>
    </row>
    <row r="585" spans="2:14" x14ac:dyDescent="0.2">
      <c r="B585" s="568"/>
      <c r="C585" s="324">
        <v>2</v>
      </c>
      <c r="D585" s="325" t="s">
        <v>22</v>
      </c>
      <c r="E585" s="326">
        <v>269</v>
      </c>
      <c r="F585" s="327">
        <v>0.12748815165876778</v>
      </c>
      <c r="G585" s="569"/>
      <c r="I585" s="584"/>
      <c r="J585" s="576">
        <v>2</v>
      </c>
      <c r="K585" s="574" t="s">
        <v>114</v>
      </c>
      <c r="L585" s="577">
        <v>84</v>
      </c>
      <c r="M585" s="575">
        <v>0.14608695652173914</v>
      </c>
      <c r="N585" s="585"/>
    </row>
    <row r="586" spans="2:14" x14ac:dyDescent="0.2">
      <c r="B586" s="568"/>
      <c r="C586" s="324">
        <v>3</v>
      </c>
      <c r="D586" s="325" t="s">
        <v>18</v>
      </c>
      <c r="E586" s="326">
        <v>266</v>
      </c>
      <c r="F586" s="327">
        <v>0.12606635071090047</v>
      </c>
      <c r="G586" s="569"/>
      <c r="I586" s="584"/>
      <c r="J586" s="576">
        <v>3</v>
      </c>
      <c r="K586" s="574" t="s">
        <v>116</v>
      </c>
      <c r="L586" s="577">
        <v>43</v>
      </c>
      <c r="M586" s="575">
        <v>7.4782608695652175E-2</v>
      </c>
      <c r="N586" s="585"/>
    </row>
    <row r="587" spans="2:14" x14ac:dyDescent="0.2">
      <c r="B587" s="568"/>
      <c r="C587" s="324">
        <v>4</v>
      </c>
      <c r="D587" s="325" t="s">
        <v>21</v>
      </c>
      <c r="E587" s="326">
        <v>197</v>
      </c>
      <c r="F587" s="327">
        <v>9.3364928909952613E-2</v>
      </c>
      <c r="G587" s="569"/>
      <c r="I587" s="584"/>
      <c r="J587" s="576">
        <v>4</v>
      </c>
      <c r="K587" s="574" t="s">
        <v>123</v>
      </c>
      <c r="L587" s="577">
        <v>28</v>
      </c>
      <c r="M587" s="575">
        <v>4.8695652173913043E-2</v>
      </c>
      <c r="N587" s="585"/>
    </row>
    <row r="588" spans="2:14" x14ac:dyDescent="0.2">
      <c r="B588" s="568"/>
      <c r="C588" s="324">
        <v>5</v>
      </c>
      <c r="D588" s="325" t="s">
        <v>24</v>
      </c>
      <c r="E588" s="326">
        <v>143</v>
      </c>
      <c r="F588" s="327">
        <v>6.7772511848341238E-2</v>
      </c>
      <c r="G588" s="569"/>
      <c r="I588" s="584"/>
      <c r="J588" s="576">
        <v>5</v>
      </c>
      <c r="K588" s="574" t="s">
        <v>120</v>
      </c>
      <c r="L588" s="577">
        <v>25</v>
      </c>
      <c r="M588" s="575">
        <v>4.3478260869565216E-2</v>
      </c>
      <c r="N588" s="585"/>
    </row>
    <row r="589" spans="2:14" x14ac:dyDescent="0.2">
      <c r="B589" s="568"/>
      <c r="C589" s="324">
        <v>6</v>
      </c>
      <c r="D589" s="325" t="s">
        <v>19</v>
      </c>
      <c r="E589" s="326">
        <v>111</v>
      </c>
      <c r="F589" s="327">
        <v>5.2606635071090049E-2</v>
      </c>
      <c r="G589" s="569"/>
      <c r="I589" s="584"/>
      <c r="J589" s="576">
        <v>6</v>
      </c>
      <c r="K589" s="574" t="s">
        <v>141</v>
      </c>
      <c r="L589" s="577">
        <v>6</v>
      </c>
      <c r="M589" s="575">
        <v>1.0434782608695653E-2</v>
      </c>
      <c r="N589" s="585"/>
    </row>
    <row r="590" spans="2:14" x14ac:dyDescent="0.2">
      <c r="B590" s="568"/>
      <c r="C590" s="324">
        <v>7</v>
      </c>
      <c r="D590" s="325" t="s">
        <v>23</v>
      </c>
      <c r="E590" s="326">
        <v>76</v>
      </c>
      <c r="F590" s="327">
        <v>3.6018957345971561E-2</v>
      </c>
      <c r="G590" s="569"/>
      <c r="I590" s="584"/>
      <c r="J590" s="576"/>
      <c r="K590" s="574" t="s">
        <v>82</v>
      </c>
      <c r="L590" s="577">
        <v>98</v>
      </c>
      <c r="M590" s="575">
        <v>0.17043478260869566</v>
      </c>
      <c r="N590" s="585"/>
    </row>
    <row r="591" spans="2:14" x14ac:dyDescent="0.2">
      <c r="B591" s="568"/>
      <c r="C591" s="324">
        <v>8</v>
      </c>
      <c r="D591" s="325" t="s">
        <v>25</v>
      </c>
      <c r="E591" s="326">
        <v>60</v>
      </c>
      <c r="F591" s="327">
        <v>2.843601895734597E-2</v>
      </c>
      <c r="G591" s="569"/>
      <c r="I591" s="584"/>
      <c r="J591" s="576"/>
      <c r="K591" s="574" t="s">
        <v>140</v>
      </c>
      <c r="L591" s="577">
        <v>12</v>
      </c>
      <c r="M591" s="575">
        <v>2.0869565217391306E-2</v>
      </c>
      <c r="N591" s="585"/>
    </row>
    <row r="592" spans="2:14" x14ac:dyDescent="0.2">
      <c r="B592" s="568"/>
      <c r="C592" s="324">
        <v>9</v>
      </c>
      <c r="D592" s="325" t="s">
        <v>31</v>
      </c>
      <c r="E592" s="326">
        <v>54</v>
      </c>
      <c r="F592" s="327">
        <v>2.5592417061611375E-2</v>
      </c>
      <c r="G592" s="569"/>
      <c r="I592" s="584"/>
      <c r="J592" s="576"/>
      <c r="K592" s="574"/>
      <c r="L592" s="577"/>
      <c r="M592" s="575"/>
      <c r="N592" s="585"/>
    </row>
    <row r="593" spans="2:14" x14ac:dyDescent="0.2">
      <c r="B593" s="568"/>
      <c r="C593" s="324">
        <v>10</v>
      </c>
      <c r="D593" s="325" t="s">
        <v>27</v>
      </c>
      <c r="E593" s="326">
        <v>38</v>
      </c>
      <c r="F593" s="327">
        <v>1.8009478672985781E-2</v>
      </c>
      <c r="G593" s="569"/>
      <c r="I593" s="584"/>
      <c r="J593" s="576"/>
      <c r="K593" s="574"/>
      <c r="L593" s="577"/>
      <c r="M593" s="575"/>
      <c r="N593" s="585"/>
    </row>
    <row r="594" spans="2:14" x14ac:dyDescent="0.2">
      <c r="B594" s="568"/>
      <c r="C594" s="324"/>
      <c r="D594" s="328"/>
      <c r="E594" s="326"/>
      <c r="F594" s="327"/>
      <c r="G594" s="569"/>
      <c r="I594" s="584"/>
      <c r="J594" s="576"/>
      <c r="K594" s="574"/>
      <c r="L594" s="577"/>
      <c r="M594" s="575"/>
      <c r="N594" s="585"/>
    </row>
    <row r="595" spans="2:14" s="323" customFormat="1" ht="27.75" customHeight="1" thickBot="1" x14ac:dyDescent="0.25">
      <c r="B595" s="570"/>
      <c r="C595" s="715" t="s">
        <v>1108</v>
      </c>
      <c r="D595" s="715"/>
      <c r="E595" s="715"/>
      <c r="F595" s="715"/>
      <c r="G595" s="571"/>
      <c r="H595" s="555"/>
      <c r="I595" s="587"/>
      <c r="J595" s="718" t="s">
        <v>1154</v>
      </c>
      <c r="K595" s="718"/>
      <c r="L595" s="718"/>
      <c r="M595" s="718"/>
      <c r="N595" s="588"/>
    </row>
    <row r="596" spans="2:14" s="323" customFormat="1" x14ac:dyDescent="0.2">
      <c r="B596" s="589"/>
      <c r="C596" s="590"/>
      <c r="D596" s="590"/>
      <c r="E596" s="590"/>
      <c r="F596" s="590"/>
      <c r="G596" s="589"/>
      <c r="H596" s="555"/>
      <c r="I596" s="589"/>
      <c r="J596" s="600"/>
      <c r="K596" s="600"/>
      <c r="L596" s="600"/>
      <c r="M596" s="600"/>
      <c r="N596" s="593"/>
    </row>
    <row r="597" spans="2:14" ht="13.5" thickBot="1" x14ac:dyDescent="0.25">
      <c r="C597"/>
      <c r="D597"/>
      <c r="E597"/>
      <c r="F597"/>
      <c r="H597"/>
      <c r="J597"/>
      <c r="K597"/>
      <c r="L597"/>
      <c r="M597"/>
      <c r="N597"/>
    </row>
    <row r="598" spans="2:14" ht="4.5" customHeight="1" x14ac:dyDescent="0.2">
      <c r="B598" s="562"/>
      <c r="C598" s="563"/>
      <c r="D598" s="564"/>
      <c r="E598" s="565"/>
      <c r="F598" s="566"/>
      <c r="G598" s="567"/>
      <c r="I598" s="578"/>
      <c r="J598" s="579"/>
      <c r="K598" s="580"/>
      <c r="L598" s="581"/>
      <c r="M598" s="582"/>
      <c r="N598" s="583"/>
    </row>
    <row r="599" spans="2:14" x14ac:dyDescent="0.2">
      <c r="B599" s="568"/>
      <c r="C599" s="716" t="s">
        <v>1023</v>
      </c>
      <c r="D599" s="716"/>
      <c r="E599" s="716"/>
      <c r="F599" s="716"/>
      <c r="G599" s="569"/>
      <c r="I599" s="584"/>
      <c r="J599" s="717" t="s">
        <v>1073</v>
      </c>
      <c r="K599" s="717"/>
      <c r="L599" s="717"/>
      <c r="M599" s="717"/>
      <c r="N599" s="585"/>
    </row>
    <row r="600" spans="2:14" ht="16.5" thickBot="1" x14ac:dyDescent="0.25">
      <c r="B600" s="568"/>
      <c r="C600" s="547" t="s">
        <v>14</v>
      </c>
      <c r="D600" s="548" t="s">
        <v>329</v>
      </c>
      <c r="E600" s="572" t="s">
        <v>1</v>
      </c>
      <c r="F600" s="549" t="s">
        <v>331</v>
      </c>
      <c r="G600" s="569"/>
      <c r="H600" s="554"/>
      <c r="I600" s="584"/>
      <c r="J600" s="551" t="s">
        <v>14</v>
      </c>
      <c r="K600" s="550" t="s">
        <v>330</v>
      </c>
      <c r="L600" s="573" t="s">
        <v>1</v>
      </c>
      <c r="M600" s="552" t="s">
        <v>331</v>
      </c>
      <c r="N600" s="586"/>
    </row>
    <row r="601" spans="2:14" x14ac:dyDescent="0.2">
      <c r="B601" s="568"/>
      <c r="C601" s="324">
        <v>1</v>
      </c>
      <c r="D601" s="325" t="s">
        <v>18</v>
      </c>
      <c r="E601" s="326">
        <v>23091</v>
      </c>
      <c r="F601" s="327">
        <v>0.32767134951042998</v>
      </c>
      <c r="G601" s="569"/>
      <c r="I601" s="584"/>
      <c r="J601" s="576">
        <v>1</v>
      </c>
      <c r="K601" s="574" t="s">
        <v>108</v>
      </c>
      <c r="L601" s="577">
        <v>9334</v>
      </c>
      <c r="M601" s="575">
        <v>0.5979117289091026</v>
      </c>
      <c r="N601" s="585"/>
    </row>
    <row r="602" spans="2:14" x14ac:dyDescent="0.2">
      <c r="B602" s="568"/>
      <c r="C602" s="324">
        <v>2</v>
      </c>
      <c r="D602" s="325" t="s">
        <v>20</v>
      </c>
      <c r="E602" s="326">
        <v>9746</v>
      </c>
      <c r="F602" s="327">
        <v>0.13829998580956435</v>
      </c>
      <c r="G602" s="569"/>
      <c r="I602" s="584"/>
      <c r="J602" s="576">
        <v>2</v>
      </c>
      <c r="K602" s="574" t="s">
        <v>114</v>
      </c>
      <c r="L602" s="577">
        <v>1982</v>
      </c>
      <c r="M602" s="575">
        <v>0.12696175773493049</v>
      </c>
      <c r="N602" s="585"/>
    </row>
    <row r="603" spans="2:14" x14ac:dyDescent="0.2">
      <c r="B603" s="568"/>
      <c r="C603" s="324">
        <v>3</v>
      </c>
      <c r="D603" s="325" t="s">
        <v>21</v>
      </c>
      <c r="E603" s="326">
        <v>7147</v>
      </c>
      <c r="F603" s="327">
        <v>0.10141904356463743</v>
      </c>
      <c r="G603" s="569"/>
      <c r="I603" s="584"/>
      <c r="J603" s="576">
        <v>3</v>
      </c>
      <c r="K603" s="574" t="s">
        <v>116</v>
      </c>
      <c r="L603" s="577">
        <v>1433</v>
      </c>
      <c r="M603" s="575">
        <v>9.1794247645890711E-2</v>
      </c>
      <c r="N603" s="585"/>
    </row>
    <row r="604" spans="2:14" x14ac:dyDescent="0.2">
      <c r="B604" s="568"/>
      <c r="C604" s="324">
        <v>4</v>
      </c>
      <c r="D604" s="325" t="s">
        <v>19</v>
      </c>
      <c r="E604" s="326">
        <v>4294</v>
      </c>
      <c r="F604" s="327">
        <v>6.0933730665531434E-2</v>
      </c>
      <c r="G604" s="569"/>
      <c r="I604" s="584"/>
      <c r="J604" s="576">
        <v>4</v>
      </c>
      <c r="K604" s="574" t="s">
        <v>120</v>
      </c>
      <c r="L604" s="577">
        <v>692</v>
      </c>
      <c r="M604" s="575">
        <v>4.4327717635000964E-2</v>
      </c>
      <c r="N604" s="585"/>
    </row>
    <row r="605" spans="2:14" x14ac:dyDescent="0.2">
      <c r="B605" s="568"/>
      <c r="C605" s="324">
        <v>5</v>
      </c>
      <c r="D605" s="325" t="s">
        <v>22</v>
      </c>
      <c r="E605" s="326">
        <v>3864</v>
      </c>
      <c r="F605" s="327">
        <v>5.4831843337590461E-2</v>
      </c>
      <c r="G605" s="569"/>
      <c r="I605" s="584"/>
      <c r="J605" s="576">
        <v>5</v>
      </c>
      <c r="K605" s="574" t="s">
        <v>123</v>
      </c>
      <c r="L605" s="577">
        <v>469</v>
      </c>
      <c r="M605" s="575">
        <v>3.0042918454935622E-2</v>
      </c>
      <c r="N605" s="585"/>
    </row>
    <row r="606" spans="2:14" x14ac:dyDescent="0.2">
      <c r="B606" s="568"/>
      <c r="C606" s="324">
        <v>6</v>
      </c>
      <c r="D606" s="325" t="s">
        <v>23</v>
      </c>
      <c r="E606" s="326">
        <v>3532</v>
      </c>
      <c r="F606" s="327">
        <v>5.0120618702994182E-2</v>
      </c>
      <c r="G606" s="569"/>
      <c r="I606" s="584"/>
      <c r="J606" s="576">
        <v>6</v>
      </c>
      <c r="K606" s="574" t="s">
        <v>141</v>
      </c>
      <c r="L606" s="577">
        <v>229</v>
      </c>
      <c r="M606" s="575">
        <v>1.4669143552623151E-2</v>
      </c>
      <c r="N606" s="585"/>
    </row>
    <row r="607" spans="2:14" x14ac:dyDescent="0.2">
      <c r="B607" s="568"/>
      <c r="C607" s="324">
        <v>7</v>
      </c>
      <c r="D607" s="325" t="s">
        <v>24</v>
      </c>
      <c r="E607" s="326">
        <v>2382</v>
      </c>
      <c r="F607" s="327">
        <v>3.3801617709663688E-2</v>
      </c>
      <c r="G607" s="569"/>
      <c r="I607" s="584"/>
      <c r="J607" s="576"/>
      <c r="K607" s="574" t="s">
        <v>82</v>
      </c>
      <c r="L607" s="577">
        <v>2229</v>
      </c>
      <c r="M607" s="575">
        <v>0.14278393440522708</v>
      </c>
      <c r="N607" s="585"/>
    </row>
    <row r="608" spans="2:14" x14ac:dyDescent="0.2">
      <c r="B608" s="568"/>
      <c r="C608" s="324">
        <v>8</v>
      </c>
      <c r="D608" s="325" t="s">
        <v>25</v>
      </c>
      <c r="E608" s="326">
        <v>2005</v>
      </c>
      <c r="F608" s="327">
        <v>2.8451823470980558E-2</v>
      </c>
      <c r="G608" s="569"/>
      <c r="I608" s="584"/>
      <c r="J608" s="576"/>
      <c r="K608" s="574" t="s">
        <v>140</v>
      </c>
      <c r="L608" s="577">
        <v>497</v>
      </c>
      <c r="M608" s="575">
        <v>3.1836525526872078E-2</v>
      </c>
      <c r="N608" s="585"/>
    </row>
    <row r="609" spans="2:14" s="323" customFormat="1" x14ac:dyDescent="0.2">
      <c r="B609" s="568"/>
      <c r="C609" s="324">
        <v>9</v>
      </c>
      <c r="D609" s="325" t="s">
        <v>29</v>
      </c>
      <c r="E609" s="326">
        <v>1292</v>
      </c>
      <c r="F609" s="327">
        <v>1.8334042855115654E-2</v>
      </c>
      <c r="G609" s="569"/>
      <c r="H609" s="553"/>
      <c r="I609" s="584"/>
      <c r="J609" s="576"/>
      <c r="K609" s="574"/>
      <c r="L609" s="577"/>
      <c r="M609" s="575"/>
      <c r="N609" s="585"/>
    </row>
    <row r="610" spans="2:14" x14ac:dyDescent="0.2">
      <c r="B610" s="568"/>
      <c r="C610" s="324">
        <v>10</v>
      </c>
      <c r="D610" s="325" t="s">
        <v>31</v>
      </c>
      <c r="E610" s="326">
        <v>1246</v>
      </c>
      <c r="F610" s="327">
        <v>1.7681282815382431E-2</v>
      </c>
      <c r="G610" s="569"/>
      <c r="I610" s="584"/>
      <c r="J610" s="576"/>
      <c r="K610" s="574"/>
      <c r="L610" s="577"/>
      <c r="M610" s="575"/>
      <c r="N610" s="585"/>
    </row>
    <row r="611" spans="2:14" x14ac:dyDescent="0.2">
      <c r="B611" s="568"/>
      <c r="C611" s="324"/>
      <c r="D611" s="328"/>
      <c r="E611" s="326"/>
      <c r="F611" s="327"/>
      <c r="G611" s="569"/>
      <c r="I611" s="584"/>
      <c r="J611" s="576"/>
      <c r="K611" s="574"/>
      <c r="L611" s="577"/>
      <c r="M611" s="575"/>
      <c r="N611" s="585"/>
    </row>
    <row r="612" spans="2:14" ht="27.75" customHeight="1" thickBot="1" x14ac:dyDescent="0.25">
      <c r="B612" s="570"/>
      <c r="C612" s="715" t="s">
        <v>1186</v>
      </c>
      <c r="D612" s="715"/>
      <c r="E612" s="715"/>
      <c r="F612" s="715"/>
      <c r="G612" s="571"/>
      <c r="H612" s="555"/>
      <c r="I612" s="587"/>
      <c r="J612" s="718" t="s">
        <v>1155</v>
      </c>
      <c r="K612" s="718"/>
      <c r="L612" s="718"/>
      <c r="M612" s="718"/>
      <c r="N612" s="588"/>
    </row>
    <row r="613" spans="2:14" x14ac:dyDescent="0.2">
      <c r="B613" s="589"/>
      <c r="C613" s="590"/>
      <c r="D613" s="590"/>
      <c r="E613" s="590"/>
      <c r="F613" s="590"/>
      <c r="G613" s="589"/>
      <c r="H613" s="555"/>
      <c r="I613" s="589"/>
      <c r="J613" s="600"/>
      <c r="K613" s="600"/>
      <c r="L613" s="600"/>
      <c r="M613" s="600"/>
      <c r="N613" s="593"/>
    </row>
    <row r="614" spans="2:14" ht="13.5" thickBot="1" x14ac:dyDescent="0.25">
      <c r="C614"/>
      <c r="D614"/>
      <c r="E614"/>
      <c r="F614"/>
      <c r="H614"/>
      <c r="J614"/>
      <c r="K614"/>
      <c r="L614"/>
      <c r="M614"/>
      <c r="N614"/>
    </row>
    <row r="615" spans="2:14" ht="4.5" customHeight="1" x14ac:dyDescent="0.2">
      <c r="B615" s="562"/>
      <c r="C615" s="563"/>
      <c r="D615" s="564"/>
      <c r="E615" s="565"/>
      <c r="F615" s="566"/>
      <c r="G615" s="567"/>
      <c r="I615" s="578"/>
      <c r="J615" s="579"/>
      <c r="K615" s="580"/>
      <c r="L615" s="581"/>
      <c r="M615" s="582"/>
      <c r="N615" s="583"/>
    </row>
    <row r="616" spans="2:14" x14ac:dyDescent="0.2">
      <c r="B616" s="568"/>
      <c r="C616" s="716" t="s">
        <v>1024</v>
      </c>
      <c r="D616" s="716"/>
      <c r="E616" s="716"/>
      <c r="F616" s="716"/>
      <c r="G616" s="569"/>
      <c r="I616" s="584"/>
      <c r="J616" s="717" t="s">
        <v>1074</v>
      </c>
      <c r="K616" s="717"/>
      <c r="L616" s="717"/>
      <c r="M616" s="717"/>
      <c r="N616" s="585"/>
    </row>
    <row r="617" spans="2:14" ht="16.5" thickBot="1" x14ac:dyDescent="0.25">
      <c r="B617" s="568"/>
      <c r="C617" s="547" t="s">
        <v>14</v>
      </c>
      <c r="D617" s="548" t="s">
        <v>329</v>
      </c>
      <c r="E617" s="572" t="s">
        <v>1</v>
      </c>
      <c r="F617" s="549" t="s">
        <v>331</v>
      </c>
      <c r="G617" s="569"/>
      <c r="H617" s="554"/>
      <c r="I617" s="584"/>
      <c r="J617" s="551" t="s">
        <v>14</v>
      </c>
      <c r="K617" s="550" t="s">
        <v>330</v>
      </c>
      <c r="L617" s="573" t="s">
        <v>1</v>
      </c>
      <c r="M617" s="552" t="s">
        <v>331</v>
      </c>
      <c r="N617" s="586"/>
    </row>
    <row r="618" spans="2:14" x14ac:dyDescent="0.2">
      <c r="B618" s="568"/>
      <c r="C618" s="324">
        <v>1</v>
      </c>
      <c r="D618" s="325" t="s">
        <v>18</v>
      </c>
      <c r="E618" s="326">
        <v>5168</v>
      </c>
      <c r="F618" s="327">
        <v>0.26767493655150981</v>
      </c>
      <c r="G618" s="569"/>
      <c r="I618" s="584"/>
      <c r="J618" s="576">
        <v>1</v>
      </c>
      <c r="K618" s="574" t="s">
        <v>108</v>
      </c>
      <c r="L618" s="577">
        <v>2804</v>
      </c>
      <c r="M618" s="575">
        <v>0.59723109691160814</v>
      </c>
      <c r="N618" s="585"/>
    </row>
    <row r="619" spans="2:14" x14ac:dyDescent="0.2">
      <c r="B619" s="568"/>
      <c r="C619" s="324">
        <v>2</v>
      </c>
      <c r="D619" s="325" t="s">
        <v>20</v>
      </c>
      <c r="E619" s="326">
        <v>3029</v>
      </c>
      <c r="F619" s="327">
        <v>0.15688610348578236</v>
      </c>
      <c r="G619" s="569"/>
      <c r="I619" s="584"/>
      <c r="J619" s="576">
        <v>2</v>
      </c>
      <c r="K619" s="574" t="s">
        <v>114</v>
      </c>
      <c r="L619" s="577">
        <v>541</v>
      </c>
      <c r="M619" s="575">
        <v>0.11522896698615548</v>
      </c>
      <c r="N619" s="585"/>
    </row>
    <row r="620" spans="2:14" x14ac:dyDescent="0.2">
      <c r="B620" s="568"/>
      <c r="C620" s="324">
        <v>3</v>
      </c>
      <c r="D620" s="325" t="s">
        <v>22</v>
      </c>
      <c r="E620" s="326">
        <v>2201</v>
      </c>
      <c r="F620" s="327">
        <v>0.11400010358937174</v>
      </c>
      <c r="G620" s="569"/>
      <c r="I620" s="584"/>
      <c r="J620" s="576">
        <v>3</v>
      </c>
      <c r="K620" s="574" t="s">
        <v>116</v>
      </c>
      <c r="L620" s="577">
        <v>292</v>
      </c>
      <c r="M620" s="575">
        <v>6.2193823216187431E-2</v>
      </c>
      <c r="N620" s="585"/>
    </row>
    <row r="621" spans="2:14" x14ac:dyDescent="0.2">
      <c r="B621" s="568"/>
      <c r="C621" s="324">
        <v>4</v>
      </c>
      <c r="D621" s="325" t="s">
        <v>21</v>
      </c>
      <c r="E621" s="326">
        <v>1930</v>
      </c>
      <c r="F621" s="327">
        <v>9.9963743719894332E-2</v>
      </c>
      <c r="G621" s="569"/>
      <c r="I621" s="584"/>
      <c r="J621" s="576">
        <v>4</v>
      </c>
      <c r="K621" s="574" t="s">
        <v>120</v>
      </c>
      <c r="L621" s="577">
        <v>234</v>
      </c>
      <c r="M621" s="575">
        <v>4.984025559105431E-2</v>
      </c>
      <c r="N621" s="585"/>
    </row>
    <row r="622" spans="2:14" x14ac:dyDescent="0.2">
      <c r="B622" s="568"/>
      <c r="C622" s="324">
        <v>5</v>
      </c>
      <c r="D622" s="325" t="s">
        <v>19</v>
      </c>
      <c r="E622" s="326">
        <v>907</v>
      </c>
      <c r="F622" s="327">
        <v>4.6977780079763817E-2</v>
      </c>
      <c r="G622" s="569"/>
      <c r="I622" s="584"/>
      <c r="J622" s="576">
        <v>5</v>
      </c>
      <c r="K622" s="574" t="s">
        <v>141</v>
      </c>
      <c r="L622" s="577">
        <v>147</v>
      </c>
      <c r="M622" s="575">
        <v>3.1309904153354634E-2</v>
      </c>
      <c r="N622" s="585"/>
    </row>
    <row r="623" spans="2:14" s="323" customFormat="1" x14ac:dyDescent="0.2">
      <c r="B623" s="568"/>
      <c r="C623" s="324">
        <v>6</v>
      </c>
      <c r="D623" s="325" t="s">
        <v>23</v>
      </c>
      <c r="E623" s="326">
        <v>876</v>
      </c>
      <c r="F623" s="327">
        <v>4.5372144817941676E-2</v>
      </c>
      <c r="G623" s="569"/>
      <c r="H623" s="553"/>
      <c r="I623" s="584"/>
      <c r="J623" s="576">
        <v>6</v>
      </c>
      <c r="K623" s="574" t="s">
        <v>123</v>
      </c>
      <c r="L623" s="577">
        <v>137</v>
      </c>
      <c r="M623" s="575">
        <v>2.9179978700745474E-2</v>
      </c>
      <c r="N623" s="585"/>
    </row>
    <row r="624" spans="2:14" x14ac:dyDescent="0.2">
      <c r="B624" s="568"/>
      <c r="C624" s="324">
        <v>7</v>
      </c>
      <c r="D624" s="325" t="s">
        <v>24</v>
      </c>
      <c r="E624" s="326">
        <v>651</v>
      </c>
      <c r="F624" s="327">
        <v>3.371834049826488E-2</v>
      </c>
      <c r="G624" s="569"/>
      <c r="I624" s="584"/>
      <c r="J624" s="576"/>
      <c r="K624" s="574" t="s">
        <v>82</v>
      </c>
      <c r="L624" s="577">
        <v>737</v>
      </c>
      <c r="M624" s="575">
        <v>0.156975505857295</v>
      </c>
      <c r="N624" s="585"/>
    </row>
    <row r="625" spans="2:14" x14ac:dyDescent="0.2">
      <c r="B625" s="568"/>
      <c r="C625" s="324">
        <v>8</v>
      </c>
      <c r="D625" s="325" t="s">
        <v>25</v>
      </c>
      <c r="E625" s="326">
        <v>430</v>
      </c>
      <c r="F625" s="327">
        <v>2.2271714922048998E-2</v>
      </c>
      <c r="G625" s="569"/>
      <c r="I625" s="584"/>
      <c r="J625" s="576"/>
      <c r="K625" s="574" t="s">
        <v>140</v>
      </c>
      <c r="L625" s="577">
        <v>127</v>
      </c>
      <c r="M625" s="575">
        <v>2.7050053248136315E-2</v>
      </c>
      <c r="N625" s="585"/>
    </row>
    <row r="626" spans="2:14" x14ac:dyDescent="0.2">
      <c r="B626" s="568"/>
      <c r="C626" s="324">
        <v>9</v>
      </c>
      <c r="D626" s="325" t="s">
        <v>31</v>
      </c>
      <c r="E626" s="326">
        <v>329</v>
      </c>
      <c r="F626" s="327">
        <v>1.7040451649660743E-2</v>
      </c>
      <c r="G626" s="569"/>
      <c r="I626" s="584"/>
      <c r="J626" s="576"/>
      <c r="K626" s="574"/>
      <c r="L626" s="577"/>
      <c r="M626" s="575"/>
      <c r="N626" s="585"/>
    </row>
    <row r="627" spans="2:14" x14ac:dyDescent="0.2">
      <c r="B627" s="568"/>
      <c r="C627" s="324">
        <v>10</v>
      </c>
      <c r="D627" s="325" t="s">
        <v>27</v>
      </c>
      <c r="E627" s="326">
        <v>287</v>
      </c>
      <c r="F627" s="327">
        <v>1.4865074843321075E-2</v>
      </c>
      <c r="G627" s="569"/>
      <c r="I627" s="584"/>
      <c r="J627" s="576"/>
      <c r="K627" s="574"/>
      <c r="L627" s="577"/>
      <c r="M627" s="575"/>
      <c r="N627" s="585"/>
    </row>
    <row r="628" spans="2:14" x14ac:dyDescent="0.2">
      <c r="B628" s="568"/>
      <c r="C628" s="324"/>
      <c r="D628" s="328"/>
      <c r="E628" s="326"/>
      <c r="F628" s="327"/>
      <c r="G628" s="569"/>
      <c r="I628" s="584"/>
      <c r="J628" s="576"/>
      <c r="K628" s="574"/>
      <c r="L628" s="577"/>
      <c r="M628" s="575"/>
      <c r="N628" s="585"/>
    </row>
    <row r="629" spans="2:14" ht="27.75" customHeight="1" thickBot="1" x14ac:dyDescent="0.25">
      <c r="B629" s="570"/>
      <c r="C629" s="715" t="s">
        <v>1109</v>
      </c>
      <c r="D629" s="715"/>
      <c r="E629" s="715"/>
      <c r="F629" s="715"/>
      <c r="G629" s="571"/>
      <c r="H629" s="555"/>
      <c r="I629" s="587"/>
      <c r="J629" s="718" t="s">
        <v>1156</v>
      </c>
      <c r="K629" s="718"/>
      <c r="L629" s="718"/>
      <c r="M629" s="718"/>
      <c r="N629" s="588"/>
    </row>
    <row r="630" spans="2:14" x14ac:dyDescent="0.2">
      <c r="B630" s="589"/>
      <c r="C630" s="590"/>
      <c r="D630" s="590"/>
      <c r="E630" s="590"/>
      <c r="F630" s="590"/>
      <c r="G630" s="589"/>
      <c r="H630" s="555"/>
      <c r="I630" s="589"/>
      <c r="J630" s="600"/>
      <c r="K630" s="600"/>
      <c r="L630" s="600"/>
      <c r="M630" s="600"/>
      <c r="N630" s="593"/>
    </row>
    <row r="631" spans="2:14" ht="13.5" thickBot="1" x14ac:dyDescent="0.25">
      <c r="B631" s="589"/>
      <c r="C631" s="590"/>
      <c r="D631" s="590"/>
      <c r="E631" s="590"/>
      <c r="F631" s="590"/>
      <c r="G631" s="589"/>
      <c r="H631" s="555"/>
      <c r="I631" s="589"/>
      <c r="J631" s="591"/>
      <c r="K631" s="592"/>
      <c r="L631" s="592"/>
      <c r="M631" s="592"/>
      <c r="N631" s="593"/>
    </row>
    <row r="632" spans="2:14" ht="4.5" customHeight="1" x14ac:dyDescent="0.2">
      <c r="B632" s="562"/>
      <c r="C632" s="563"/>
      <c r="D632" s="564"/>
      <c r="E632" s="565"/>
      <c r="F632" s="566"/>
      <c r="G632" s="567"/>
      <c r="I632" s="578"/>
      <c r="J632" s="579"/>
      <c r="K632" s="580"/>
      <c r="L632" s="581"/>
      <c r="M632" s="582"/>
      <c r="N632" s="583"/>
    </row>
    <row r="633" spans="2:14" x14ac:dyDescent="0.2">
      <c r="B633" s="568"/>
      <c r="C633" s="716" t="s">
        <v>1025</v>
      </c>
      <c r="D633" s="716"/>
      <c r="E633" s="716"/>
      <c r="F633" s="716"/>
      <c r="G633" s="569"/>
      <c r="I633" s="584"/>
      <c r="J633" s="717" t="s">
        <v>1075</v>
      </c>
      <c r="K633" s="717"/>
      <c r="L633" s="717"/>
      <c r="M633" s="717"/>
      <c r="N633" s="585"/>
    </row>
    <row r="634" spans="2:14" ht="16.5" thickBot="1" x14ac:dyDescent="0.25">
      <c r="B634" s="568"/>
      <c r="C634" s="547" t="s">
        <v>14</v>
      </c>
      <c r="D634" s="548" t="s">
        <v>329</v>
      </c>
      <c r="E634" s="572" t="s">
        <v>1</v>
      </c>
      <c r="F634" s="549" t="s">
        <v>331</v>
      </c>
      <c r="G634" s="569"/>
      <c r="H634" s="554"/>
      <c r="I634" s="584"/>
      <c r="J634" s="551" t="s">
        <v>14</v>
      </c>
      <c r="K634" s="550" t="s">
        <v>330</v>
      </c>
      <c r="L634" s="573" t="s">
        <v>1</v>
      </c>
      <c r="M634" s="552" t="s">
        <v>331</v>
      </c>
      <c r="N634" s="586"/>
    </row>
    <row r="635" spans="2:14" x14ac:dyDescent="0.2">
      <c r="B635" s="568"/>
      <c r="C635" s="324">
        <v>1</v>
      </c>
      <c r="D635" s="325" t="s">
        <v>20</v>
      </c>
      <c r="E635" s="326">
        <v>4743</v>
      </c>
      <c r="F635" s="327">
        <v>0.23264825624172267</v>
      </c>
      <c r="G635" s="569"/>
      <c r="I635" s="584"/>
      <c r="J635" s="576">
        <v>1</v>
      </c>
      <c r="K635" s="574" t="s">
        <v>108</v>
      </c>
      <c r="L635" s="577">
        <v>2910</v>
      </c>
      <c r="M635" s="575">
        <v>0.57272190513678412</v>
      </c>
      <c r="N635" s="585"/>
    </row>
    <row r="636" spans="2:14" x14ac:dyDescent="0.2">
      <c r="B636" s="568"/>
      <c r="C636" s="324">
        <v>2</v>
      </c>
      <c r="D636" s="325" t="s">
        <v>18</v>
      </c>
      <c r="E636" s="326">
        <v>3212</v>
      </c>
      <c r="F636" s="327">
        <v>0.15755138078187081</v>
      </c>
      <c r="G636" s="569"/>
      <c r="I636" s="584"/>
      <c r="J636" s="576">
        <v>2</v>
      </c>
      <c r="K636" s="574" t="s">
        <v>114</v>
      </c>
      <c r="L636" s="577">
        <v>715</v>
      </c>
      <c r="M636" s="575">
        <v>0.14072033064357409</v>
      </c>
      <c r="N636" s="585"/>
    </row>
    <row r="637" spans="2:14" s="323" customFormat="1" x14ac:dyDescent="0.2">
      <c r="B637" s="568"/>
      <c r="C637" s="324">
        <v>3</v>
      </c>
      <c r="D637" s="325" t="s">
        <v>21</v>
      </c>
      <c r="E637" s="326">
        <v>2151</v>
      </c>
      <c r="F637" s="327">
        <v>0.10550841222347575</v>
      </c>
      <c r="G637" s="569"/>
      <c r="H637" s="553"/>
      <c r="I637" s="584"/>
      <c r="J637" s="576">
        <v>3</v>
      </c>
      <c r="K637" s="574" t="s">
        <v>116</v>
      </c>
      <c r="L637" s="577">
        <v>313</v>
      </c>
      <c r="M637" s="575">
        <v>6.1602046841173E-2</v>
      </c>
      <c r="N637" s="585"/>
    </row>
    <row r="638" spans="2:14" x14ac:dyDescent="0.2">
      <c r="B638" s="568"/>
      <c r="C638" s="324">
        <v>4</v>
      </c>
      <c r="D638" s="325" t="s">
        <v>19</v>
      </c>
      <c r="E638" s="326">
        <v>1518</v>
      </c>
      <c r="F638" s="327">
        <v>7.4459214205130714E-2</v>
      </c>
      <c r="G638" s="569"/>
      <c r="I638" s="584"/>
      <c r="J638" s="576">
        <v>4</v>
      </c>
      <c r="K638" s="574" t="s">
        <v>120</v>
      </c>
      <c r="L638" s="577">
        <v>280</v>
      </c>
      <c r="M638" s="575">
        <v>5.5107262349931116E-2</v>
      </c>
      <c r="N638" s="585"/>
    </row>
    <row r="639" spans="2:14" x14ac:dyDescent="0.2">
      <c r="B639" s="568"/>
      <c r="C639" s="324">
        <v>5</v>
      </c>
      <c r="D639" s="325" t="s">
        <v>22</v>
      </c>
      <c r="E639" s="326">
        <v>1383</v>
      </c>
      <c r="F639" s="327">
        <v>6.7837347329180356E-2</v>
      </c>
      <c r="G639" s="569"/>
      <c r="I639" s="584"/>
      <c r="J639" s="576">
        <v>5</v>
      </c>
      <c r="K639" s="574" t="s">
        <v>141</v>
      </c>
      <c r="L639" s="577">
        <v>115</v>
      </c>
      <c r="M639" s="575">
        <v>2.2633339893721707E-2</v>
      </c>
      <c r="N639" s="585"/>
    </row>
    <row r="640" spans="2:14" x14ac:dyDescent="0.2">
      <c r="B640" s="568"/>
      <c r="C640" s="324">
        <v>6</v>
      </c>
      <c r="D640" s="325" t="s">
        <v>24</v>
      </c>
      <c r="E640" s="326">
        <v>903</v>
      </c>
      <c r="F640" s="327">
        <v>4.4292931770245743E-2</v>
      </c>
      <c r="G640" s="569"/>
      <c r="I640" s="584"/>
      <c r="J640" s="576">
        <v>6</v>
      </c>
      <c r="K640" s="574" t="s">
        <v>123</v>
      </c>
      <c r="L640" s="577">
        <v>82</v>
      </c>
      <c r="M640" s="575">
        <v>1.6138555402479826E-2</v>
      </c>
      <c r="N640" s="585"/>
    </row>
    <row r="641" spans="2:14" x14ac:dyDescent="0.2">
      <c r="B641" s="568"/>
      <c r="C641" s="324">
        <v>7</v>
      </c>
      <c r="D641" s="325" t="s">
        <v>23</v>
      </c>
      <c r="E641" s="326">
        <v>750</v>
      </c>
      <c r="F641" s="327">
        <v>3.6788149310835336E-2</v>
      </c>
      <c r="G641" s="569"/>
      <c r="I641" s="584"/>
      <c r="J641" s="576"/>
      <c r="K641" s="574" t="s">
        <v>82</v>
      </c>
      <c r="L641" s="577">
        <v>800</v>
      </c>
      <c r="M641" s="575">
        <v>0.15744932099980319</v>
      </c>
      <c r="N641" s="585"/>
    </row>
    <row r="642" spans="2:14" x14ac:dyDescent="0.2">
      <c r="B642" s="568"/>
      <c r="C642" s="324">
        <v>8</v>
      </c>
      <c r="D642" s="325" t="s">
        <v>27</v>
      </c>
      <c r="E642" s="326">
        <v>518</v>
      </c>
      <c r="F642" s="327">
        <v>2.5408348457350273E-2</v>
      </c>
      <c r="G642" s="569"/>
      <c r="I642" s="584"/>
      <c r="J642" s="576"/>
      <c r="K642" s="574" t="s">
        <v>140</v>
      </c>
      <c r="L642" s="577">
        <v>191</v>
      </c>
      <c r="M642" s="575">
        <v>3.7591025388703014E-2</v>
      </c>
      <c r="N642" s="585"/>
    </row>
    <row r="643" spans="2:14" x14ac:dyDescent="0.2">
      <c r="B643" s="568"/>
      <c r="C643" s="324">
        <v>9</v>
      </c>
      <c r="D643" s="325" t="s">
        <v>25</v>
      </c>
      <c r="E643" s="326">
        <v>492</v>
      </c>
      <c r="F643" s="327">
        <v>2.413302594790798E-2</v>
      </c>
      <c r="G643" s="569"/>
      <c r="I643" s="584"/>
      <c r="J643" s="576"/>
      <c r="K643" s="574"/>
      <c r="L643" s="577"/>
      <c r="M643" s="575"/>
      <c r="N643" s="585"/>
    </row>
    <row r="644" spans="2:14" x14ac:dyDescent="0.2">
      <c r="B644" s="568"/>
      <c r="C644" s="324">
        <v>10</v>
      </c>
      <c r="D644" s="325" t="s">
        <v>29</v>
      </c>
      <c r="E644" s="326">
        <v>432</v>
      </c>
      <c r="F644" s="327">
        <v>2.1189974003041154E-2</v>
      </c>
      <c r="G644" s="569"/>
      <c r="I644" s="584"/>
      <c r="J644" s="576"/>
      <c r="K644" s="574"/>
      <c r="L644" s="577"/>
      <c r="M644" s="575"/>
      <c r="N644" s="585"/>
    </row>
    <row r="645" spans="2:14" x14ac:dyDescent="0.2">
      <c r="B645" s="568"/>
      <c r="C645" s="324"/>
      <c r="D645" s="328"/>
      <c r="E645" s="326"/>
      <c r="F645" s="327"/>
      <c r="G645" s="569"/>
      <c r="I645" s="584"/>
      <c r="J645" s="576"/>
      <c r="K645" s="574"/>
      <c r="L645" s="577"/>
      <c r="M645" s="575"/>
      <c r="N645" s="585"/>
    </row>
    <row r="646" spans="2:14" ht="27.75" customHeight="1" thickBot="1" x14ac:dyDescent="0.25">
      <c r="B646" s="570"/>
      <c r="C646" s="715" t="s">
        <v>1187</v>
      </c>
      <c r="D646" s="715"/>
      <c r="E646" s="715"/>
      <c r="F646" s="715"/>
      <c r="G646" s="571"/>
      <c r="H646" s="555"/>
      <c r="I646" s="587"/>
      <c r="J646" s="718" t="s">
        <v>1157</v>
      </c>
      <c r="K646" s="718"/>
      <c r="L646" s="718"/>
      <c r="M646" s="718"/>
      <c r="N646" s="588"/>
    </row>
    <row r="647" spans="2:14" x14ac:dyDescent="0.2">
      <c r="B647" s="589"/>
      <c r="C647" s="590"/>
      <c r="D647" s="590"/>
      <c r="E647" s="590"/>
      <c r="F647" s="590"/>
      <c r="G647" s="589"/>
      <c r="H647" s="555"/>
      <c r="I647" s="589"/>
      <c r="J647" s="600"/>
      <c r="K647" s="600"/>
      <c r="L647" s="600"/>
      <c r="M647" s="600"/>
      <c r="N647" s="593"/>
    </row>
    <row r="648" spans="2:14" ht="13.5" thickBot="1" x14ac:dyDescent="0.25">
      <c r="C648"/>
      <c r="D648"/>
      <c r="E648"/>
      <c r="F648"/>
      <c r="H648"/>
      <c r="J648"/>
      <c r="K648"/>
      <c r="L648"/>
      <c r="M648"/>
      <c r="N648"/>
    </row>
    <row r="649" spans="2:14" ht="4.5" customHeight="1" x14ac:dyDescent="0.2">
      <c r="B649" s="562"/>
      <c r="C649" s="563"/>
      <c r="D649" s="564"/>
      <c r="E649" s="565"/>
      <c r="F649" s="566"/>
      <c r="G649" s="567"/>
      <c r="I649" s="578"/>
      <c r="J649" s="579"/>
      <c r="K649" s="580"/>
      <c r="L649" s="581"/>
      <c r="M649" s="582"/>
      <c r="N649" s="583"/>
    </row>
    <row r="650" spans="2:14" x14ac:dyDescent="0.2">
      <c r="B650" s="568"/>
      <c r="C650" s="716" t="s">
        <v>1026</v>
      </c>
      <c r="D650" s="716"/>
      <c r="E650" s="716"/>
      <c r="F650" s="716"/>
      <c r="G650" s="569"/>
      <c r="I650" s="584"/>
      <c r="J650" s="717" t="s">
        <v>1076</v>
      </c>
      <c r="K650" s="717"/>
      <c r="L650" s="717"/>
      <c r="M650" s="717"/>
      <c r="N650" s="585"/>
    </row>
    <row r="651" spans="2:14" s="323" customFormat="1" ht="16.5" thickBot="1" x14ac:dyDescent="0.25">
      <c r="B651" s="568"/>
      <c r="C651" s="547" t="s">
        <v>14</v>
      </c>
      <c r="D651" s="548" t="s">
        <v>329</v>
      </c>
      <c r="E651" s="572" t="s">
        <v>1</v>
      </c>
      <c r="F651" s="549" t="s">
        <v>331</v>
      </c>
      <c r="G651" s="569"/>
      <c r="H651" s="554"/>
      <c r="I651" s="584"/>
      <c r="J651" s="551" t="s">
        <v>14</v>
      </c>
      <c r="K651" s="550" t="s">
        <v>330</v>
      </c>
      <c r="L651" s="573" t="s">
        <v>1</v>
      </c>
      <c r="M651" s="552" t="s">
        <v>331</v>
      </c>
      <c r="N651" s="586"/>
    </row>
    <row r="652" spans="2:14" x14ac:dyDescent="0.2">
      <c r="B652" s="568"/>
      <c r="C652" s="324">
        <v>1</v>
      </c>
      <c r="D652" s="325" t="s">
        <v>18</v>
      </c>
      <c r="E652" s="326">
        <v>25480</v>
      </c>
      <c r="F652" s="327">
        <v>0.3177849837864804</v>
      </c>
      <c r="G652" s="569"/>
      <c r="I652" s="584"/>
      <c r="J652" s="576">
        <v>1</v>
      </c>
      <c r="K652" s="574" t="s">
        <v>108</v>
      </c>
      <c r="L652" s="577">
        <v>7068</v>
      </c>
      <c r="M652" s="575">
        <v>0.47509578544061304</v>
      </c>
      <c r="N652" s="585"/>
    </row>
    <row r="653" spans="2:14" x14ac:dyDescent="0.2">
      <c r="B653" s="568"/>
      <c r="C653" s="324">
        <v>2</v>
      </c>
      <c r="D653" s="325" t="s">
        <v>20</v>
      </c>
      <c r="E653" s="326">
        <v>12146</v>
      </c>
      <c r="F653" s="327">
        <v>0.15148416063856324</v>
      </c>
      <c r="G653" s="569"/>
      <c r="I653" s="584"/>
      <c r="J653" s="576">
        <v>2</v>
      </c>
      <c r="K653" s="574" t="s">
        <v>114</v>
      </c>
      <c r="L653" s="577">
        <v>2505</v>
      </c>
      <c r="M653" s="575">
        <v>0.16838072191974188</v>
      </c>
      <c r="N653" s="585"/>
    </row>
    <row r="654" spans="2:14" x14ac:dyDescent="0.2">
      <c r="B654" s="568"/>
      <c r="C654" s="324">
        <v>3</v>
      </c>
      <c r="D654" s="325" t="s">
        <v>21</v>
      </c>
      <c r="E654" s="326">
        <v>9100</v>
      </c>
      <c r="F654" s="327">
        <v>0.11349463706660015</v>
      </c>
      <c r="G654" s="569"/>
      <c r="I654" s="584"/>
      <c r="J654" s="576">
        <v>3</v>
      </c>
      <c r="K654" s="574" t="s">
        <v>116</v>
      </c>
      <c r="L654" s="577">
        <v>2047</v>
      </c>
      <c r="M654" s="575">
        <v>0.13759494521744975</v>
      </c>
      <c r="N654" s="585"/>
    </row>
    <row r="655" spans="2:14" x14ac:dyDescent="0.2">
      <c r="B655" s="568"/>
      <c r="C655" s="324">
        <v>4</v>
      </c>
      <c r="D655" s="325" t="s">
        <v>19</v>
      </c>
      <c r="E655" s="326">
        <v>4981</v>
      </c>
      <c r="F655" s="327">
        <v>6.2122723871289601E-2</v>
      </c>
      <c r="G655" s="569"/>
      <c r="I655" s="584"/>
      <c r="J655" s="576">
        <v>4</v>
      </c>
      <c r="K655" s="574" t="s">
        <v>120</v>
      </c>
      <c r="L655" s="577">
        <v>761</v>
      </c>
      <c r="M655" s="575">
        <v>5.1152786180009409E-2</v>
      </c>
      <c r="N655" s="585"/>
    </row>
    <row r="656" spans="2:14" x14ac:dyDescent="0.2">
      <c r="B656" s="568"/>
      <c r="C656" s="324">
        <v>5</v>
      </c>
      <c r="D656" s="325" t="s">
        <v>22</v>
      </c>
      <c r="E656" s="326">
        <v>4222</v>
      </c>
      <c r="F656" s="327">
        <v>5.2656522823646794E-2</v>
      </c>
      <c r="G656" s="569"/>
      <c r="I656" s="584"/>
      <c r="J656" s="576">
        <v>5</v>
      </c>
      <c r="K656" s="574" t="s">
        <v>141</v>
      </c>
      <c r="L656" s="577">
        <v>428</v>
      </c>
      <c r="M656" s="575">
        <v>2.8769241110438933E-2</v>
      </c>
      <c r="N656" s="585"/>
    </row>
    <row r="657" spans="2:14" x14ac:dyDescent="0.2">
      <c r="B657" s="568"/>
      <c r="C657" s="324">
        <v>6</v>
      </c>
      <c r="D657" s="325" t="s">
        <v>24</v>
      </c>
      <c r="E657" s="326">
        <v>2869</v>
      </c>
      <c r="F657" s="327">
        <v>3.5781990521327016E-2</v>
      </c>
      <c r="G657" s="569"/>
      <c r="I657" s="584"/>
      <c r="J657" s="576">
        <v>6</v>
      </c>
      <c r="K657" s="574" t="s">
        <v>123</v>
      </c>
      <c r="L657" s="577">
        <v>322</v>
      </c>
      <c r="M657" s="575">
        <v>2.1644148685890971E-2</v>
      </c>
      <c r="N657" s="585"/>
    </row>
    <row r="658" spans="2:14" x14ac:dyDescent="0.2">
      <c r="B658" s="568"/>
      <c r="C658" s="324">
        <v>7</v>
      </c>
      <c r="D658" s="325" t="s">
        <v>23</v>
      </c>
      <c r="E658" s="326">
        <v>2749</v>
      </c>
      <c r="F658" s="327">
        <v>3.4285357944624596E-2</v>
      </c>
      <c r="G658" s="569"/>
      <c r="I658" s="584"/>
      <c r="J658" s="576"/>
      <c r="K658" s="574" t="s">
        <v>82</v>
      </c>
      <c r="L658" s="577">
        <v>2431</v>
      </c>
      <c r="M658" s="575">
        <v>0.16340660079317065</v>
      </c>
      <c r="N658" s="585"/>
    </row>
    <row r="659" spans="2:14" x14ac:dyDescent="0.2">
      <c r="B659" s="568"/>
      <c r="C659" s="324">
        <v>8</v>
      </c>
      <c r="D659" s="325" t="s">
        <v>25</v>
      </c>
      <c r="E659" s="326">
        <v>1890</v>
      </c>
      <c r="F659" s="327">
        <v>2.3571963083063106E-2</v>
      </c>
      <c r="G659" s="569"/>
      <c r="I659" s="584"/>
      <c r="J659" s="576"/>
      <c r="K659" s="574" t="s">
        <v>140</v>
      </c>
      <c r="L659" s="577">
        <v>610</v>
      </c>
      <c r="M659" s="575">
        <v>4.1002890367681656E-2</v>
      </c>
      <c r="N659" s="585"/>
    </row>
    <row r="660" spans="2:14" x14ac:dyDescent="0.2">
      <c r="B660" s="568"/>
      <c r="C660" s="324">
        <v>9</v>
      </c>
      <c r="D660" s="325" t="s">
        <v>29</v>
      </c>
      <c r="E660" s="326">
        <v>1439</v>
      </c>
      <c r="F660" s="327">
        <v>1.7947118982289848E-2</v>
      </c>
      <c r="G660" s="569"/>
      <c r="I660" s="584"/>
      <c r="J660" s="576"/>
      <c r="K660" s="574"/>
      <c r="L660" s="577"/>
      <c r="M660" s="575"/>
      <c r="N660" s="585"/>
    </row>
    <row r="661" spans="2:14" x14ac:dyDescent="0.2">
      <c r="B661" s="568"/>
      <c r="C661" s="324">
        <v>10</v>
      </c>
      <c r="D661" s="325" t="s">
        <v>27</v>
      </c>
      <c r="E661" s="326">
        <v>1262</v>
      </c>
      <c r="F661" s="327">
        <v>1.5739585931653779E-2</v>
      </c>
      <c r="G661" s="569"/>
      <c r="I661" s="584"/>
      <c r="J661" s="576"/>
      <c r="K661" s="574"/>
      <c r="L661" s="577"/>
      <c r="M661" s="575"/>
      <c r="N661" s="585"/>
    </row>
    <row r="662" spans="2:14" x14ac:dyDescent="0.2">
      <c r="B662" s="568"/>
      <c r="C662" s="324"/>
      <c r="D662" s="328"/>
      <c r="E662" s="326"/>
      <c r="F662" s="327"/>
      <c r="G662" s="569"/>
      <c r="I662" s="584"/>
      <c r="J662" s="576"/>
      <c r="K662" s="574"/>
      <c r="L662" s="577"/>
      <c r="M662" s="575"/>
      <c r="N662" s="585"/>
    </row>
    <row r="663" spans="2:14" ht="27.75" customHeight="1" thickBot="1" x14ac:dyDescent="0.25">
      <c r="B663" s="570"/>
      <c r="C663" s="715" t="s">
        <v>1110</v>
      </c>
      <c r="D663" s="715"/>
      <c r="E663" s="715"/>
      <c r="F663" s="715"/>
      <c r="G663" s="571"/>
      <c r="H663" s="555"/>
      <c r="I663" s="587"/>
      <c r="J663" s="718" t="s">
        <v>1158</v>
      </c>
      <c r="K663" s="718"/>
      <c r="L663" s="718"/>
      <c r="M663" s="718"/>
      <c r="N663" s="588"/>
    </row>
    <row r="664" spans="2:14" x14ac:dyDescent="0.2">
      <c r="B664" s="589"/>
      <c r="C664" s="590"/>
      <c r="D664" s="590"/>
      <c r="E664" s="590"/>
      <c r="F664" s="590"/>
      <c r="G664" s="589"/>
      <c r="H664" s="555"/>
      <c r="I664" s="589"/>
      <c r="J664" s="600"/>
      <c r="K664" s="600"/>
      <c r="L664" s="600"/>
      <c r="M664" s="600"/>
      <c r="N664" s="593"/>
    </row>
    <row r="665" spans="2:14" ht="13.5" thickBot="1" x14ac:dyDescent="0.25">
      <c r="C665"/>
      <c r="D665"/>
      <c r="E665"/>
      <c r="F665"/>
      <c r="H665"/>
      <c r="J665"/>
      <c r="K665"/>
      <c r="L665"/>
      <c r="M665"/>
      <c r="N665"/>
    </row>
    <row r="666" spans="2:14" ht="4.5" customHeight="1" x14ac:dyDescent="0.2">
      <c r="B666" s="562"/>
      <c r="C666" s="563"/>
      <c r="D666" s="564"/>
      <c r="E666" s="565"/>
      <c r="F666" s="566"/>
      <c r="G666" s="567"/>
      <c r="I666" s="578"/>
      <c r="J666" s="579"/>
      <c r="K666" s="580"/>
      <c r="L666" s="581"/>
      <c r="M666" s="582"/>
      <c r="N666" s="583"/>
    </row>
    <row r="667" spans="2:14" x14ac:dyDescent="0.2">
      <c r="B667" s="568"/>
      <c r="C667" s="716" t="s">
        <v>1027</v>
      </c>
      <c r="D667" s="716"/>
      <c r="E667" s="716"/>
      <c r="F667" s="716"/>
      <c r="G667" s="569"/>
      <c r="I667" s="584"/>
      <c r="J667" s="717" t="s">
        <v>1077</v>
      </c>
      <c r="K667" s="717"/>
      <c r="L667" s="717"/>
      <c r="M667" s="717"/>
      <c r="N667" s="585"/>
    </row>
    <row r="668" spans="2:14" ht="16.5" thickBot="1" x14ac:dyDescent="0.25">
      <c r="B668" s="568"/>
      <c r="C668" s="547" t="s">
        <v>14</v>
      </c>
      <c r="D668" s="548" t="s">
        <v>329</v>
      </c>
      <c r="E668" s="572" t="s">
        <v>1</v>
      </c>
      <c r="F668" s="549" t="s">
        <v>331</v>
      </c>
      <c r="G668" s="569"/>
      <c r="H668" s="554"/>
      <c r="I668" s="584"/>
      <c r="J668" s="551" t="s">
        <v>14</v>
      </c>
      <c r="K668" s="550" t="s">
        <v>330</v>
      </c>
      <c r="L668" s="573" t="s">
        <v>1</v>
      </c>
      <c r="M668" s="552" t="s">
        <v>331</v>
      </c>
      <c r="N668" s="586"/>
    </row>
    <row r="669" spans="2:14" x14ac:dyDescent="0.2">
      <c r="B669" s="568"/>
      <c r="C669" s="324">
        <v>1</v>
      </c>
      <c r="D669" s="325" t="s">
        <v>18</v>
      </c>
      <c r="E669" s="326">
        <v>3688</v>
      </c>
      <c r="F669" s="327">
        <v>0.45654865065610301</v>
      </c>
      <c r="G669" s="569"/>
      <c r="I669" s="584"/>
      <c r="J669" s="576">
        <v>1</v>
      </c>
      <c r="K669" s="574" t="s">
        <v>108</v>
      </c>
      <c r="L669" s="577">
        <v>893</v>
      </c>
      <c r="M669" s="575">
        <v>0.59892689470154259</v>
      </c>
      <c r="N669" s="585"/>
    </row>
    <row r="670" spans="2:14" x14ac:dyDescent="0.2">
      <c r="B670" s="568"/>
      <c r="C670" s="324">
        <v>2</v>
      </c>
      <c r="D670" s="325" t="s">
        <v>21</v>
      </c>
      <c r="E670" s="326">
        <v>1063</v>
      </c>
      <c r="F670" s="327">
        <v>0.13159197821242882</v>
      </c>
      <c r="G670" s="569"/>
      <c r="I670" s="584"/>
      <c r="J670" s="576">
        <v>2</v>
      </c>
      <c r="K670" s="574" t="s">
        <v>114</v>
      </c>
      <c r="L670" s="577">
        <v>182</v>
      </c>
      <c r="M670" s="575">
        <v>0.12206572769953052</v>
      </c>
      <c r="N670" s="585"/>
    </row>
    <row r="671" spans="2:14" x14ac:dyDescent="0.2">
      <c r="B671" s="568"/>
      <c r="C671" s="324">
        <v>3</v>
      </c>
      <c r="D671" s="325" t="s">
        <v>20</v>
      </c>
      <c r="E671" s="326">
        <v>824</v>
      </c>
      <c r="F671" s="327">
        <v>0.10200544689279524</v>
      </c>
      <c r="G671" s="569"/>
      <c r="I671" s="584"/>
      <c r="J671" s="576">
        <v>3</v>
      </c>
      <c r="K671" s="574" t="s">
        <v>116</v>
      </c>
      <c r="L671" s="577">
        <v>103</v>
      </c>
      <c r="M671" s="575">
        <v>6.9081153588195846E-2</v>
      </c>
      <c r="N671" s="585"/>
    </row>
    <row r="672" spans="2:14" x14ac:dyDescent="0.2">
      <c r="B672" s="568"/>
      <c r="C672" s="324">
        <v>4</v>
      </c>
      <c r="D672" s="325" t="s">
        <v>19</v>
      </c>
      <c r="E672" s="326">
        <v>406</v>
      </c>
      <c r="F672" s="327">
        <v>5.0259965337954939E-2</v>
      </c>
      <c r="G672" s="569"/>
      <c r="I672" s="584"/>
      <c r="J672" s="576">
        <v>4</v>
      </c>
      <c r="K672" s="574" t="s">
        <v>123</v>
      </c>
      <c r="L672" s="577">
        <v>65</v>
      </c>
      <c r="M672" s="575">
        <v>4.3594902749832326E-2</v>
      </c>
      <c r="N672" s="585"/>
    </row>
    <row r="673" spans="2:14" x14ac:dyDescent="0.2">
      <c r="B673" s="568"/>
      <c r="C673" s="324">
        <v>5</v>
      </c>
      <c r="D673" s="325" t="s">
        <v>22</v>
      </c>
      <c r="E673" s="326">
        <v>302</v>
      </c>
      <c r="F673" s="327">
        <v>3.7385491458281753E-2</v>
      </c>
      <c r="G673" s="569"/>
      <c r="I673" s="584"/>
      <c r="J673" s="576">
        <v>5</v>
      </c>
      <c r="K673" s="574" t="s">
        <v>120</v>
      </c>
      <c r="L673" s="577">
        <v>62</v>
      </c>
      <c r="M673" s="575">
        <v>4.1582830315224681E-2</v>
      </c>
      <c r="N673" s="585"/>
    </row>
    <row r="674" spans="2:14" x14ac:dyDescent="0.2">
      <c r="B674" s="568"/>
      <c r="C674" s="324">
        <v>6</v>
      </c>
      <c r="D674" s="325" t="s">
        <v>24</v>
      </c>
      <c r="E674" s="326">
        <v>247</v>
      </c>
      <c r="F674" s="327">
        <v>3.0576875464223819E-2</v>
      </c>
      <c r="G674" s="569"/>
      <c r="I674" s="584"/>
      <c r="J674" s="576">
        <v>6</v>
      </c>
      <c r="K674" s="574" t="s">
        <v>141</v>
      </c>
      <c r="L674" s="577">
        <v>33</v>
      </c>
      <c r="M674" s="575">
        <v>2.2132796780684104E-2</v>
      </c>
      <c r="N674" s="585"/>
    </row>
    <row r="675" spans="2:14" x14ac:dyDescent="0.2">
      <c r="B675" s="568"/>
      <c r="C675" s="324">
        <v>7</v>
      </c>
      <c r="D675" s="325" t="s">
        <v>23</v>
      </c>
      <c r="E675" s="326">
        <v>238</v>
      </c>
      <c r="F675" s="327">
        <v>2.9462738301559793E-2</v>
      </c>
      <c r="G675" s="569"/>
      <c r="I675" s="584"/>
      <c r="J675" s="576"/>
      <c r="K675" s="574" t="s">
        <v>82</v>
      </c>
      <c r="L675" s="577">
        <v>198</v>
      </c>
      <c r="M675" s="575">
        <v>0.13279678068410464</v>
      </c>
      <c r="N675" s="585"/>
    </row>
    <row r="676" spans="2:14" x14ac:dyDescent="0.2">
      <c r="B676" s="568"/>
      <c r="C676" s="324">
        <v>8</v>
      </c>
      <c r="D676" s="325" t="s">
        <v>29</v>
      </c>
      <c r="E676" s="326">
        <v>135</v>
      </c>
      <c r="F676" s="327">
        <v>1.6712057439960386E-2</v>
      </c>
      <c r="G676" s="569"/>
      <c r="I676" s="584"/>
      <c r="J676" s="576"/>
      <c r="K676" s="574" t="s">
        <v>140</v>
      </c>
      <c r="L676" s="577">
        <v>46</v>
      </c>
      <c r="M676" s="575">
        <v>3.085177733065057E-2</v>
      </c>
      <c r="N676" s="585"/>
    </row>
    <row r="677" spans="2:14" x14ac:dyDescent="0.2">
      <c r="B677" s="568"/>
      <c r="C677" s="324">
        <v>9</v>
      </c>
      <c r="D677" s="325" t="s">
        <v>27</v>
      </c>
      <c r="E677" s="326">
        <v>89</v>
      </c>
      <c r="F677" s="327">
        <v>1.1017578608566477E-2</v>
      </c>
      <c r="G677" s="569"/>
      <c r="I677" s="584"/>
      <c r="J677" s="576"/>
      <c r="K677" s="574"/>
      <c r="L677" s="577"/>
      <c r="M677" s="575"/>
      <c r="N677" s="585"/>
    </row>
    <row r="678" spans="2:14" x14ac:dyDescent="0.2">
      <c r="B678" s="568"/>
      <c r="C678" s="324">
        <v>10</v>
      </c>
      <c r="D678" s="325" t="s">
        <v>28</v>
      </c>
      <c r="E678" s="326">
        <v>87</v>
      </c>
      <c r="F678" s="327">
        <v>1.0769992572418915E-2</v>
      </c>
      <c r="G678" s="569"/>
      <c r="I678" s="584"/>
      <c r="J678" s="576"/>
      <c r="K678" s="574"/>
      <c r="L678" s="577"/>
      <c r="M678" s="575"/>
      <c r="N678" s="585"/>
    </row>
    <row r="679" spans="2:14" s="323" customFormat="1" x14ac:dyDescent="0.2">
      <c r="B679" s="568"/>
      <c r="C679" s="324"/>
      <c r="D679" s="328"/>
      <c r="E679" s="326"/>
      <c r="F679" s="327"/>
      <c r="G679" s="569"/>
      <c r="H679" s="553"/>
      <c r="I679" s="584"/>
      <c r="J679" s="576"/>
      <c r="K679" s="574"/>
      <c r="L679" s="577"/>
      <c r="M679" s="575"/>
      <c r="N679" s="585"/>
    </row>
    <row r="680" spans="2:14" ht="27.75" customHeight="1" thickBot="1" x14ac:dyDescent="0.25">
      <c r="B680" s="570"/>
      <c r="C680" s="715" t="s">
        <v>1111</v>
      </c>
      <c r="D680" s="715"/>
      <c r="E680" s="715"/>
      <c r="F680" s="715"/>
      <c r="G680" s="571"/>
      <c r="H680" s="555"/>
      <c r="I680" s="587"/>
      <c r="J680" s="718" t="s">
        <v>1159</v>
      </c>
      <c r="K680" s="718"/>
      <c r="L680" s="718"/>
      <c r="M680" s="718"/>
      <c r="N680" s="588"/>
    </row>
    <row r="681" spans="2:14" x14ac:dyDescent="0.2">
      <c r="B681" s="589"/>
      <c r="C681" s="590"/>
      <c r="D681" s="590"/>
      <c r="E681" s="590"/>
      <c r="F681" s="590"/>
      <c r="G681" s="589"/>
      <c r="H681" s="555"/>
      <c r="I681" s="589"/>
      <c r="J681" s="600"/>
      <c r="K681" s="600"/>
      <c r="L681" s="600"/>
      <c r="M681" s="600"/>
      <c r="N681" s="593"/>
    </row>
    <row r="682" spans="2:14" ht="13.5" thickBot="1" x14ac:dyDescent="0.25">
      <c r="B682" s="589"/>
      <c r="C682" s="590"/>
      <c r="D682" s="590"/>
      <c r="E682" s="590"/>
      <c r="F682" s="590"/>
      <c r="G682" s="589"/>
      <c r="H682" s="555"/>
      <c r="I682" s="589"/>
      <c r="J682" s="591"/>
      <c r="K682" s="592"/>
      <c r="L682" s="592"/>
      <c r="M682" s="592"/>
      <c r="N682" s="593"/>
    </row>
    <row r="683" spans="2:14" ht="4.5" customHeight="1" x14ac:dyDescent="0.2">
      <c r="B683" s="562"/>
      <c r="C683" s="563"/>
      <c r="D683" s="564"/>
      <c r="E683" s="565"/>
      <c r="F683" s="566"/>
      <c r="G683" s="567"/>
      <c r="I683" s="578"/>
      <c r="J683" s="579"/>
      <c r="K683" s="580"/>
      <c r="L683" s="581"/>
      <c r="M683" s="582"/>
      <c r="N683" s="583"/>
    </row>
    <row r="684" spans="2:14" x14ac:dyDescent="0.2">
      <c r="B684" s="568"/>
      <c r="C684" s="716" t="s">
        <v>1028</v>
      </c>
      <c r="D684" s="716"/>
      <c r="E684" s="716"/>
      <c r="F684" s="716"/>
      <c r="G684" s="569"/>
      <c r="I684" s="584"/>
      <c r="J684" s="717" t="s">
        <v>1078</v>
      </c>
      <c r="K684" s="717"/>
      <c r="L684" s="717"/>
      <c r="M684" s="717"/>
      <c r="N684" s="585"/>
    </row>
    <row r="685" spans="2:14" ht="16.5" thickBot="1" x14ac:dyDescent="0.25">
      <c r="B685" s="568"/>
      <c r="C685" s="547" t="s">
        <v>14</v>
      </c>
      <c r="D685" s="548" t="s">
        <v>329</v>
      </c>
      <c r="E685" s="572" t="s">
        <v>1</v>
      </c>
      <c r="F685" s="549" t="s">
        <v>331</v>
      </c>
      <c r="G685" s="569"/>
      <c r="H685" s="554"/>
      <c r="I685" s="584"/>
      <c r="J685" s="551" t="s">
        <v>14</v>
      </c>
      <c r="K685" s="550" t="s">
        <v>330</v>
      </c>
      <c r="L685" s="573" t="s">
        <v>1</v>
      </c>
      <c r="M685" s="552" t="s">
        <v>331</v>
      </c>
      <c r="N685" s="586"/>
    </row>
    <row r="686" spans="2:14" x14ac:dyDescent="0.2">
      <c r="B686" s="568"/>
      <c r="C686" s="324">
        <v>1</v>
      </c>
      <c r="D686" s="325" t="s">
        <v>18</v>
      </c>
      <c r="E686" s="326">
        <v>6441</v>
      </c>
      <c r="F686" s="327">
        <v>0.2377542357240412</v>
      </c>
      <c r="G686" s="569"/>
      <c r="I686" s="584"/>
      <c r="J686" s="576">
        <v>1</v>
      </c>
      <c r="K686" s="574" t="s">
        <v>108</v>
      </c>
      <c r="L686" s="577">
        <v>2307</v>
      </c>
      <c r="M686" s="575">
        <v>0.46047904191616768</v>
      </c>
      <c r="N686" s="585"/>
    </row>
    <row r="687" spans="2:14" x14ac:dyDescent="0.2">
      <c r="B687" s="568"/>
      <c r="C687" s="324">
        <v>2</v>
      </c>
      <c r="D687" s="325" t="s">
        <v>20</v>
      </c>
      <c r="E687" s="326">
        <v>4513</v>
      </c>
      <c r="F687" s="327">
        <v>0.16658668930641171</v>
      </c>
      <c r="G687" s="569"/>
      <c r="I687" s="584"/>
      <c r="J687" s="576">
        <v>2</v>
      </c>
      <c r="K687" s="574" t="s">
        <v>114</v>
      </c>
      <c r="L687" s="577">
        <v>743</v>
      </c>
      <c r="M687" s="575">
        <v>0.14830339321357286</v>
      </c>
      <c r="N687" s="585"/>
    </row>
    <row r="688" spans="2:14" x14ac:dyDescent="0.2">
      <c r="B688" s="568"/>
      <c r="C688" s="324">
        <v>3</v>
      </c>
      <c r="D688" s="325" t="s">
        <v>22</v>
      </c>
      <c r="E688" s="326">
        <v>2422</v>
      </c>
      <c r="F688" s="327">
        <v>8.9402384555756526E-2</v>
      </c>
      <c r="G688" s="569"/>
      <c r="I688" s="584"/>
      <c r="J688" s="576">
        <v>3</v>
      </c>
      <c r="K688" s="574" t="s">
        <v>116</v>
      </c>
      <c r="L688" s="577">
        <v>558</v>
      </c>
      <c r="M688" s="575">
        <v>0.11137724550898204</v>
      </c>
      <c r="N688" s="585"/>
    </row>
    <row r="689" spans="2:14" x14ac:dyDescent="0.2">
      <c r="B689" s="568"/>
      <c r="C689" s="324">
        <v>4</v>
      </c>
      <c r="D689" s="325" t="s">
        <v>21</v>
      </c>
      <c r="E689" s="326">
        <v>2299</v>
      </c>
      <c r="F689" s="327">
        <v>8.4862131335129751E-2</v>
      </c>
      <c r="G689" s="569"/>
      <c r="I689" s="584"/>
      <c r="J689" s="576">
        <v>4</v>
      </c>
      <c r="K689" s="574" t="s">
        <v>120</v>
      </c>
      <c r="L689" s="577">
        <v>318</v>
      </c>
      <c r="M689" s="575">
        <v>6.3473053892215567E-2</v>
      </c>
      <c r="N689" s="585"/>
    </row>
    <row r="690" spans="2:14" x14ac:dyDescent="0.2">
      <c r="B690" s="568"/>
      <c r="C690" s="324">
        <v>5</v>
      </c>
      <c r="D690" s="325" t="s">
        <v>19</v>
      </c>
      <c r="E690" s="326">
        <v>1885</v>
      </c>
      <c r="F690" s="327">
        <v>6.9580303421800604E-2</v>
      </c>
      <c r="G690" s="569"/>
      <c r="I690" s="584"/>
      <c r="J690" s="576">
        <v>5</v>
      </c>
      <c r="K690" s="574" t="s">
        <v>123</v>
      </c>
      <c r="L690" s="577">
        <v>236</v>
      </c>
      <c r="M690" s="575">
        <v>4.7105788423153695E-2</v>
      </c>
      <c r="N690" s="585"/>
    </row>
    <row r="691" spans="2:14" x14ac:dyDescent="0.2">
      <c r="B691" s="568"/>
      <c r="C691" s="324">
        <v>6</v>
      </c>
      <c r="D691" s="325" t="s">
        <v>23</v>
      </c>
      <c r="E691" s="326">
        <v>1221</v>
      </c>
      <c r="F691" s="327">
        <v>4.5070318555977998E-2</v>
      </c>
      <c r="G691" s="569"/>
      <c r="I691" s="584"/>
      <c r="J691" s="576">
        <v>6</v>
      </c>
      <c r="K691" s="574" t="s">
        <v>141</v>
      </c>
      <c r="L691" s="577">
        <v>104</v>
      </c>
      <c r="M691" s="575">
        <v>2.0758483033932136E-2</v>
      </c>
      <c r="N691" s="585"/>
    </row>
    <row r="692" spans="2:14" x14ac:dyDescent="0.2">
      <c r="B692" s="568"/>
      <c r="C692" s="324">
        <v>7</v>
      </c>
      <c r="D692" s="325" t="s">
        <v>24</v>
      </c>
      <c r="E692" s="326">
        <v>1166</v>
      </c>
      <c r="F692" s="327">
        <v>4.3040124026429441E-2</v>
      </c>
      <c r="G692" s="569"/>
      <c r="I692" s="584"/>
      <c r="J692" s="576"/>
      <c r="K692" s="574" t="s">
        <v>82</v>
      </c>
      <c r="L692" s="577">
        <v>969</v>
      </c>
      <c r="M692" s="575">
        <v>0.19341317365269461</v>
      </c>
      <c r="N692" s="585"/>
    </row>
    <row r="693" spans="2:14" s="323" customFormat="1" x14ac:dyDescent="0.2">
      <c r="B693" s="568"/>
      <c r="C693" s="324">
        <v>8</v>
      </c>
      <c r="D693" s="325" t="s">
        <v>25</v>
      </c>
      <c r="E693" s="326">
        <v>742</v>
      </c>
      <c r="F693" s="327">
        <v>2.7389169835000553E-2</v>
      </c>
      <c r="G693" s="569"/>
      <c r="H693" s="553"/>
      <c r="I693" s="584"/>
      <c r="J693" s="576"/>
      <c r="K693" s="574" t="s">
        <v>140</v>
      </c>
      <c r="L693" s="577">
        <v>196</v>
      </c>
      <c r="M693" s="575">
        <v>3.9121756487025948E-2</v>
      </c>
      <c r="N693" s="585"/>
    </row>
    <row r="694" spans="2:14" x14ac:dyDescent="0.2">
      <c r="B694" s="568"/>
      <c r="C694" s="324">
        <v>9</v>
      </c>
      <c r="D694" s="325" t="s">
        <v>31</v>
      </c>
      <c r="E694" s="326">
        <v>699</v>
      </c>
      <c r="F694" s="327">
        <v>2.5801926839171679E-2</v>
      </c>
      <c r="G694" s="569"/>
      <c r="I694" s="584"/>
      <c r="J694" s="576"/>
      <c r="K694" s="574"/>
      <c r="L694" s="577"/>
      <c r="M694" s="575"/>
      <c r="N694" s="585"/>
    </row>
    <row r="695" spans="2:14" x14ac:dyDescent="0.2">
      <c r="B695" s="568"/>
      <c r="C695" s="324">
        <v>10</v>
      </c>
      <c r="D695" s="325" t="s">
        <v>29</v>
      </c>
      <c r="E695" s="326">
        <v>453</v>
      </c>
      <c r="F695" s="327">
        <v>1.6721420397918126E-2</v>
      </c>
      <c r="G695" s="569"/>
      <c r="I695" s="584"/>
      <c r="J695" s="576"/>
      <c r="K695" s="574"/>
      <c r="L695" s="577"/>
      <c r="M695" s="575"/>
      <c r="N695" s="585"/>
    </row>
    <row r="696" spans="2:14" x14ac:dyDescent="0.2">
      <c r="B696" s="568"/>
      <c r="C696" s="324"/>
      <c r="D696" s="328"/>
      <c r="E696" s="326"/>
      <c r="F696" s="327"/>
      <c r="G696" s="569"/>
      <c r="I696" s="584"/>
      <c r="J696" s="576"/>
      <c r="K696" s="574"/>
      <c r="L696" s="577"/>
      <c r="M696" s="575"/>
      <c r="N696" s="585"/>
    </row>
    <row r="697" spans="2:14" ht="39.75" customHeight="1" thickBot="1" x14ac:dyDescent="0.25">
      <c r="B697" s="570"/>
      <c r="C697" s="715" t="s">
        <v>1188</v>
      </c>
      <c r="D697" s="715"/>
      <c r="E697" s="715"/>
      <c r="F697" s="715"/>
      <c r="G697" s="571"/>
      <c r="H697" s="555"/>
      <c r="I697" s="587"/>
      <c r="J697" s="718" t="s">
        <v>1160</v>
      </c>
      <c r="K697" s="718"/>
      <c r="L697" s="718"/>
      <c r="M697" s="718"/>
      <c r="N697" s="588"/>
    </row>
    <row r="698" spans="2:14" x14ac:dyDescent="0.2">
      <c r="B698" s="589"/>
      <c r="C698" s="590"/>
      <c r="D698" s="590"/>
      <c r="E698" s="590"/>
      <c r="F698" s="590"/>
      <c r="G698" s="589"/>
      <c r="H698" s="555"/>
      <c r="I698" s="589"/>
      <c r="J698" s="600"/>
      <c r="K698" s="600"/>
      <c r="L698" s="600"/>
      <c r="M698" s="600"/>
      <c r="N698" s="593"/>
    </row>
    <row r="699" spans="2:14" ht="13.5" thickBot="1" x14ac:dyDescent="0.25">
      <c r="C699"/>
      <c r="D699"/>
      <c r="E699"/>
      <c r="F699"/>
      <c r="H699"/>
      <c r="J699"/>
      <c r="K699"/>
      <c r="L699"/>
      <c r="M699"/>
      <c r="N699"/>
    </row>
    <row r="700" spans="2:14" ht="4.5" customHeight="1" x14ac:dyDescent="0.2">
      <c r="B700" s="562"/>
      <c r="C700" s="563"/>
      <c r="D700" s="564"/>
      <c r="E700" s="565"/>
      <c r="F700" s="566"/>
      <c r="G700" s="567"/>
      <c r="I700" s="578"/>
      <c r="J700" s="579"/>
      <c r="K700" s="580"/>
      <c r="L700" s="581"/>
      <c r="M700" s="582"/>
      <c r="N700" s="583"/>
    </row>
    <row r="701" spans="2:14" x14ac:dyDescent="0.2">
      <c r="B701" s="568"/>
      <c r="C701" s="716" t="s">
        <v>1029</v>
      </c>
      <c r="D701" s="716"/>
      <c r="E701" s="716"/>
      <c r="F701" s="716"/>
      <c r="G701" s="569"/>
      <c r="I701" s="584"/>
      <c r="J701" s="717" t="s">
        <v>1079</v>
      </c>
      <c r="K701" s="717"/>
      <c r="L701" s="717"/>
      <c r="M701" s="717"/>
      <c r="N701" s="585"/>
    </row>
    <row r="702" spans="2:14" ht="16.5" thickBot="1" x14ac:dyDescent="0.25">
      <c r="B702" s="568"/>
      <c r="C702" s="547" t="s">
        <v>14</v>
      </c>
      <c r="D702" s="548" t="s">
        <v>329</v>
      </c>
      <c r="E702" s="572" t="s">
        <v>1</v>
      </c>
      <c r="F702" s="549" t="s">
        <v>331</v>
      </c>
      <c r="G702" s="569"/>
      <c r="H702" s="554"/>
      <c r="I702" s="584"/>
      <c r="J702" s="551" t="s">
        <v>14</v>
      </c>
      <c r="K702" s="550" t="s">
        <v>330</v>
      </c>
      <c r="L702" s="573" t="s">
        <v>1</v>
      </c>
      <c r="M702" s="552" t="s">
        <v>331</v>
      </c>
      <c r="N702" s="586"/>
    </row>
    <row r="703" spans="2:14" x14ac:dyDescent="0.2">
      <c r="B703" s="568"/>
      <c r="C703" s="324">
        <v>1</v>
      </c>
      <c r="D703" s="325" t="s">
        <v>18</v>
      </c>
      <c r="E703" s="326">
        <v>533</v>
      </c>
      <c r="F703" s="327">
        <v>0.17441099476439789</v>
      </c>
      <c r="G703" s="569"/>
      <c r="I703" s="584"/>
      <c r="J703" s="576">
        <v>1</v>
      </c>
      <c r="K703" s="574" t="s">
        <v>108</v>
      </c>
      <c r="L703" s="577">
        <v>307</v>
      </c>
      <c r="M703" s="575">
        <v>0.56642066420664205</v>
      </c>
      <c r="N703" s="585"/>
    </row>
    <row r="704" spans="2:14" x14ac:dyDescent="0.2">
      <c r="B704" s="568"/>
      <c r="C704" s="324">
        <v>2</v>
      </c>
      <c r="D704" s="325" t="s">
        <v>20</v>
      </c>
      <c r="E704" s="326">
        <v>503</v>
      </c>
      <c r="F704" s="327">
        <v>0.16459424083769633</v>
      </c>
      <c r="G704" s="569"/>
      <c r="I704" s="584"/>
      <c r="J704" s="576">
        <v>2</v>
      </c>
      <c r="K704" s="574" t="s">
        <v>114</v>
      </c>
      <c r="L704" s="577">
        <v>65</v>
      </c>
      <c r="M704" s="575">
        <v>0.11992619926199262</v>
      </c>
      <c r="N704" s="585"/>
    </row>
    <row r="705" spans="2:14" x14ac:dyDescent="0.2">
      <c r="B705" s="568"/>
      <c r="C705" s="324">
        <v>3</v>
      </c>
      <c r="D705" s="325" t="s">
        <v>21</v>
      </c>
      <c r="E705" s="326">
        <v>391</v>
      </c>
      <c r="F705" s="327">
        <v>0.12794502617801048</v>
      </c>
      <c r="G705" s="569"/>
      <c r="I705" s="584"/>
      <c r="J705" s="576">
        <v>3</v>
      </c>
      <c r="K705" s="574" t="s">
        <v>116</v>
      </c>
      <c r="L705" s="577">
        <v>31</v>
      </c>
      <c r="M705" s="575">
        <v>5.719557195571956E-2</v>
      </c>
      <c r="N705" s="585"/>
    </row>
    <row r="706" spans="2:14" x14ac:dyDescent="0.2">
      <c r="B706" s="568"/>
      <c r="C706" s="324">
        <v>4</v>
      </c>
      <c r="D706" s="325" t="s">
        <v>22</v>
      </c>
      <c r="E706" s="326">
        <v>306</v>
      </c>
      <c r="F706" s="327">
        <v>0.10013089005235602</v>
      </c>
      <c r="G706" s="569"/>
      <c r="I706" s="584"/>
      <c r="J706" s="576">
        <v>4</v>
      </c>
      <c r="K706" s="574" t="s">
        <v>120</v>
      </c>
      <c r="L706" s="577">
        <v>27</v>
      </c>
      <c r="M706" s="575">
        <v>4.9815498154981548E-2</v>
      </c>
      <c r="N706" s="585"/>
    </row>
    <row r="707" spans="2:14" x14ac:dyDescent="0.2">
      <c r="B707" s="568"/>
      <c r="C707" s="324">
        <v>5</v>
      </c>
      <c r="D707" s="325" t="s">
        <v>19</v>
      </c>
      <c r="E707" s="326">
        <v>195</v>
      </c>
      <c r="F707" s="327">
        <v>6.3808900523560211E-2</v>
      </c>
      <c r="G707" s="569"/>
      <c r="I707" s="584"/>
      <c r="J707" s="576">
        <v>5</v>
      </c>
      <c r="K707" s="574" t="s">
        <v>123</v>
      </c>
      <c r="L707" s="577">
        <v>25</v>
      </c>
      <c r="M707" s="575">
        <v>4.6125461254612546E-2</v>
      </c>
      <c r="N707" s="585"/>
    </row>
    <row r="708" spans="2:14" x14ac:dyDescent="0.2">
      <c r="B708" s="568"/>
      <c r="C708" s="324">
        <v>6</v>
      </c>
      <c r="D708" s="325" t="s">
        <v>24</v>
      </c>
      <c r="E708" s="326">
        <v>163</v>
      </c>
      <c r="F708" s="327">
        <v>5.3337696335078531E-2</v>
      </c>
      <c r="G708" s="569"/>
      <c r="I708" s="584"/>
      <c r="J708" s="576">
        <v>6</v>
      </c>
      <c r="K708" s="574" t="s">
        <v>141</v>
      </c>
      <c r="L708" s="577">
        <v>12</v>
      </c>
      <c r="M708" s="575">
        <v>2.2140221402214021E-2</v>
      </c>
      <c r="N708" s="585"/>
    </row>
    <row r="709" spans="2:14" x14ac:dyDescent="0.2">
      <c r="B709" s="568"/>
      <c r="C709" s="324">
        <v>7</v>
      </c>
      <c r="D709" s="325" t="s">
        <v>23</v>
      </c>
      <c r="E709" s="326">
        <v>129</v>
      </c>
      <c r="F709" s="327">
        <v>4.2212041884816753E-2</v>
      </c>
      <c r="G709" s="569"/>
      <c r="I709" s="584"/>
      <c r="J709" s="576"/>
      <c r="K709" s="574" t="s">
        <v>82</v>
      </c>
      <c r="L709" s="577">
        <v>90</v>
      </c>
      <c r="M709" s="575">
        <v>0.16605166051660517</v>
      </c>
      <c r="N709" s="585"/>
    </row>
    <row r="710" spans="2:14" x14ac:dyDescent="0.2">
      <c r="B710" s="568"/>
      <c r="C710" s="324">
        <v>8</v>
      </c>
      <c r="D710" s="325" t="s">
        <v>25</v>
      </c>
      <c r="E710" s="326">
        <v>73</v>
      </c>
      <c r="F710" s="327">
        <v>2.3887434554973823E-2</v>
      </c>
      <c r="G710" s="569"/>
      <c r="I710" s="584"/>
      <c r="J710" s="576"/>
      <c r="K710" s="574" t="s">
        <v>140</v>
      </c>
      <c r="L710" s="577">
        <v>11</v>
      </c>
      <c r="M710" s="575">
        <v>2.0295202952029519E-2</v>
      </c>
      <c r="N710" s="585"/>
    </row>
    <row r="711" spans="2:14" x14ac:dyDescent="0.2">
      <c r="B711" s="568"/>
      <c r="C711" s="324">
        <v>9</v>
      </c>
      <c r="D711" s="325" t="s">
        <v>26</v>
      </c>
      <c r="E711" s="326">
        <v>57</v>
      </c>
      <c r="F711" s="327">
        <v>1.8651832460732983E-2</v>
      </c>
      <c r="G711" s="569"/>
      <c r="I711" s="584"/>
      <c r="J711" s="576"/>
      <c r="K711" s="574"/>
      <c r="L711" s="577"/>
      <c r="M711" s="575"/>
      <c r="N711" s="585"/>
    </row>
    <row r="712" spans="2:14" x14ac:dyDescent="0.2">
      <c r="B712" s="568"/>
      <c r="C712" s="324">
        <v>10</v>
      </c>
      <c r="D712" s="325" t="s">
        <v>27</v>
      </c>
      <c r="E712" s="326">
        <v>55</v>
      </c>
      <c r="F712" s="327">
        <v>1.7997382198952881E-2</v>
      </c>
      <c r="G712" s="569"/>
      <c r="I712" s="584"/>
      <c r="J712" s="576"/>
      <c r="K712" s="574"/>
      <c r="L712" s="577"/>
      <c r="M712" s="575"/>
      <c r="N712" s="585"/>
    </row>
    <row r="713" spans="2:14" x14ac:dyDescent="0.2">
      <c r="B713" s="568"/>
      <c r="C713" s="324"/>
      <c r="D713" s="328"/>
      <c r="E713" s="326"/>
      <c r="F713" s="327"/>
      <c r="G713" s="569"/>
      <c r="I713" s="584"/>
      <c r="J713" s="576"/>
      <c r="K713" s="574"/>
      <c r="L713" s="577"/>
      <c r="M713" s="575"/>
      <c r="N713" s="585"/>
    </row>
    <row r="714" spans="2:14" ht="27.75" customHeight="1" thickBot="1" x14ac:dyDescent="0.25">
      <c r="B714" s="570"/>
      <c r="C714" s="715" t="s">
        <v>1112</v>
      </c>
      <c r="D714" s="715"/>
      <c r="E714" s="715"/>
      <c r="F714" s="715"/>
      <c r="G714" s="571"/>
      <c r="H714" s="555"/>
      <c r="I714" s="587"/>
      <c r="J714" s="718" t="s">
        <v>1161</v>
      </c>
      <c r="K714" s="718"/>
      <c r="L714" s="718"/>
      <c r="M714" s="718"/>
      <c r="N714" s="588"/>
    </row>
    <row r="715" spans="2:14" x14ac:dyDescent="0.2">
      <c r="B715" s="589"/>
      <c r="C715" s="590"/>
      <c r="D715" s="590"/>
      <c r="E715" s="590"/>
      <c r="F715" s="590"/>
      <c r="G715" s="589"/>
      <c r="H715" s="555"/>
      <c r="I715" s="589"/>
      <c r="J715" s="600"/>
      <c r="K715" s="600"/>
      <c r="L715" s="600"/>
      <c r="M715" s="600"/>
      <c r="N715" s="593"/>
    </row>
    <row r="716" spans="2:14" ht="13.5" thickBot="1" x14ac:dyDescent="0.25">
      <c r="C716"/>
      <c r="D716"/>
      <c r="E716"/>
      <c r="F716"/>
      <c r="H716"/>
      <c r="J716"/>
      <c r="K716"/>
      <c r="L716"/>
      <c r="M716"/>
      <c r="N716"/>
    </row>
    <row r="717" spans="2:14" ht="4.5" customHeight="1" x14ac:dyDescent="0.2">
      <c r="B717" s="562"/>
      <c r="C717" s="563"/>
      <c r="D717" s="564"/>
      <c r="E717" s="565"/>
      <c r="F717" s="566"/>
      <c r="G717" s="567"/>
      <c r="I717" s="578"/>
      <c r="J717" s="579"/>
      <c r="K717" s="580"/>
      <c r="L717" s="581"/>
      <c r="M717" s="582"/>
      <c r="N717" s="583"/>
    </row>
    <row r="718" spans="2:14" x14ac:dyDescent="0.2">
      <c r="B718" s="568"/>
      <c r="C718" s="716" t="s">
        <v>1030</v>
      </c>
      <c r="D718" s="716"/>
      <c r="E718" s="716"/>
      <c r="F718" s="716"/>
      <c r="G718" s="569"/>
      <c r="I718" s="584"/>
      <c r="J718" s="717" t="s">
        <v>1080</v>
      </c>
      <c r="K718" s="717"/>
      <c r="L718" s="717"/>
      <c r="M718" s="717"/>
      <c r="N718" s="585"/>
    </row>
    <row r="719" spans="2:14" ht="16.5" thickBot="1" x14ac:dyDescent="0.25">
      <c r="B719" s="568"/>
      <c r="C719" s="547" t="s">
        <v>14</v>
      </c>
      <c r="D719" s="548" t="s">
        <v>329</v>
      </c>
      <c r="E719" s="572" t="s">
        <v>1</v>
      </c>
      <c r="F719" s="549" t="s">
        <v>331</v>
      </c>
      <c r="G719" s="569"/>
      <c r="H719" s="554"/>
      <c r="I719" s="584"/>
      <c r="J719" s="551" t="s">
        <v>14</v>
      </c>
      <c r="K719" s="550" t="s">
        <v>330</v>
      </c>
      <c r="L719" s="573" t="s">
        <v>1</v>
      </c>
      <c r="M719" s="552" t="s">
        <v>331</v>
      </c>
      <c r="N719" s="586"/>
    </row>
    <row r="720" spans="2:14" x14ac:dyDescent="0.2">
      <c r="B720" s="568"/>
      <c r="C720" s="324">
        <v>1</v>
      </c>
      <c r="D720" s="325" t="s">
        <v>18</v>
      </c>
      <c r="E720" s="326">
        <v>13384</v>
      </c>
      <c r="F720" s="327">
        <v>0.30252480730544068</v>
      </c>
      <c r="G720" s="569"/>
      <c r="I720" s="584"/>
      <c r="J720" s="576">
        <v>1</v>
      </c>
      <c r="K720" s="574" t="s">
        <v>108</v>
      </c>
      <c r="L720" s="577">
        <v>3430</v>
      </c>
      <c r="M720" s="575">
        <v>0.48167392220193794</v>
      </c>
      <c r="N720" s="585"/>
    </row>
    <row r="721" spans="2:14" x14ac:dyDescent="0.2">
      <c r="B721" s="568"/>
      <c r="C721" s="324">
        <v>2</v>
      </c>
      <c r="D721" s="325" t="s">
        <v>20</v>
      </c>
      <c r="E721" s="326">
        <v>6375</v>
      </c>
      <c r="F721" s="327">
        <v>0.14409710449582966</v>
      </c>
      <c r="G721" s="569"/>
      <c r="I721" s="584"/>
      <c r="J721" s="576">
        <v>2</v>
      </c>
      <c r="K721" s="574" t="s">
        <v>114</v>
      </c>
      <c r="L721" s="577">
        <v>1037</v>
      </c>
      <c r="M721" s="575">
        <v>0.14562561438000282</v>
      </c>
      <c r="N721" s="585"/>
    </row>
    <row r="722" spans="2:14" x14ac:dyDescent="0.2">
      <c r="B722" s="568"/>
      <c r="C722" s="324">
        <v>3</v>
      </c>
      <c r="D722" s="325" t="s">
        <v>21</v>
      </c>
      <c r="E722" s="326">
        <v>4932</v>
      </c>
      <c r="F722" s="327">
        <v>0.11148030107818539</v>
      </c>
      <c r="G722" s="569"/>
      <c r="I722" s="584"/>
      <c r="J722" s="576">
        <v>3</v>
      </c>
      <c r="K722" s="574" t="s">
        <v>116</v>
      </c>
      <c r="L722" s="577">
        <v>864</v>
      </c>
      <c r="M722" s="575">
        <v>0.1213312736975144</v>
      </c>
      <c r="N722" s="585"/>
    </row>
    <row r="723" spans="2:14" x14ac:dyDescent="0.2">
      <c r="B723" s="568"/>
      <c r="C723" s="324">
        <v>4</v>
      </c>
      <c r="D723" s="325" t="s">
        <v>22</v>
      </c>
      <c r="E723" s="326">
        <v>3349</v>
      </c>
      <c r="F723" s="327">
        <v>7.5699012228475845E-2</v>
      </c>
      <c r="G723" s="569"/>
      <c r="I723" s="584"/>
      <c r="J723" s="576">
        <v>4</v>
      </c>
      <c r="K723" s="574" t="s">
        <v>120</v>
      </c>
      <c r="L723" s="577">
        <v>440</v>
      </c>
      <c r="M723" s="575">
        <v>6.1789074568178629E-2</v>
      </c>
      <c r="N723" s="585"/>
    </row>
    <row r="724" spans="2:14" x14ac:dyDescent="0.2">
      <c r="B724" s="568"/>
      <c r="C724" s="324">
        <v>5</v>
      </c>
      <c r="D724" s="325" t="s">
        <v>19</v>
      </c>
      <c r="E724" s="326">
        <v>2291</v>
      </c>
      <c r="F724" s="327">
        <v>5.1784543749011099E-2</v>
      </c>
      <c r="G724" s="569"/>
      <c r="I724" s="584"/>
      <c r="J724" s="576">
        <v>5</v>
      </c>
      <c r="K724" s="574" t="s">
        <v>123</v>
      </c>
      <c r="L724" s="577">
        <v>256</v>
      </c>
      <c r="M724" s="575">
        <v>3.595000702148575E-2</v>
      </c>
      <c r="N724" s="585"/>
    </row>
    <row r="725" spans="2:14" x14ac:dyDescent="0.2">
      <c r="B725" s="568"/>
      <c r="C725" s="324">
        <v>6</v>
      </c>
      <c r="D725" s="325" t="s">
        <v>23</v>
      </c>
      <c r="E725" s="326">
        <v>1760</v>
      </c>
      <c r="F725" s="327">
        <v>3.9782102574534933E-2</v>
      </c>
      <c r="G725" s="569"/>
      <c r="I725" s="584"/>
      <c r="J725" s="576">
        <v>6</v>
      </c>
      <c r="K725" s="574" t="s">
        <v>141</v>
      </c>
      <c r="L725" s="577">
        <v>142</v>
      </c>
      <c r="M725" s="575">
        <v>1.9941019519730374E-2</v>
      </c>
      <c r="N725" s="585"/>
    </row>
    <row r="726" spans="2:14" x14ac:dyDescent="0.2">
      <c r="B726" s="568"/>
      <c r="C726" s="324">
        <v>7</v>
      </c>
      <c r="D726" s="325" t="s">
        <v>25</v>
      </c>
      <c r="E726" s="326">
        <v>1561</v>
      </c>
      <c r="F726" s="327">
        <v>3.5284012567527862E-2</v>
      </c>
      <c r="G726" s="569"/>
      <c r="I726" s="584"/>
      <c r="J726" s="576"/>
      <c r="K726" s="574" t="s">
        <v>82</v>
      </c>
      <c r="L726" s="577">
        <v>1278</v>
      </c>
      <c r="M726" s="575">
        <v>0.17946917567757337</v>
      </c>
      <c r="N726" s="585"/>
    </row>
    <row r="727" spans="2:14" x14ac:dyDescent="0.2">
      <c r="B727" s="568"/>
      <c r="C727" s="324">
        <v>8</v>
      </c>
      <c r="D727" s="325" t="s">
        <v>24</v>
      </c>
      <c r="E727" s="326">
        <v>1532</v>
      </c>
      <c r="F727" s="327">
        <v>3.462851201374291E-2</v>
      </c>
      <c r="G727" s="569"/>
      <c r="I727" s="584"/>
      <c r="J727" s="576"/>
      <c r="K727" s="574" t="s">
        <v>140</v>
      </c>
      <c r="L727" s="577">
        <v>258</v>
      </c>
      <c r="M727" s="575">
        <v>3.6230866451341104E-2</v>
      </c>
      <c r="N727" s="585"/>
    </row>
    <row r="728" spans="2:14" x14ac:dyDescent="0.2">
      <c r="B728" s="568"/>
      <c r="C728" s="324">
        <v>9</v>
      </c>
      <c r="D728" s="325" t="s">
        <v>28</v>
      </c>
      <c r="E728" s="326">
        <v>668</v>
      </c>
      <c r="F728" s="327">
        <v>1.5099116204425759E-2</v>
      </c>
      <c r="G728" s="569"/>
      <c r="I728" s="584"/>
      <c r="J728" s="576"/>
      <c r="K728" s="574"/>
      <c r="L728" s="577"/>
      <c r="M728" s="575"/>
      <c r="N728" s="585"/>
    </row>
    <row r="729" spans="2:14" x14ac:dyDescent="0.2">
      <c r="B729" s="568"/>
      <c r="C729" s="324">
        <v>10</v>
      </c>
      <c r="D729" s="325" t="s">
        <v>31</v>
      </c>
      <c r="E729" s="326">
        <v>665</v>
      </c>
      <c r="F729" s="327">
        <v>1.5031305802310074E-2</v>
      </c>
      <c r="G729" s="569"/>
      <c r="I729" s="584"/>
      <c r="J729" s="576"/>
      <c r="K729" s="574"/>
      <c r="L729" s="577"/>
      <c r="M729" s="575"/>
      <c r="N729" s="585"/>
    </row>
    <row r="730" spans="2:14" x14ac:dyDescent="0.2">
      <c r="B730" s="568"/>
      <c r="C730" s="324"/>
      <c r="D730" s="328"/>
      <c r="E730" s="326"/>
      <c r="F730" s="327"/>
      <c r="G730" s="569"/>
      <c r="I730" s="584"/>
      <c r="J730" s="576"/>
      <c r="K730" s="574"/>
      <c r="L730" s="577"/>
      <c r="M730" s="575"/>
      <c r="N730" s="585"/>
    </row>
    <row r="731" spans="2:14" ht="39.75" customHeight="1" thickBot="1" x14ac:dyDescent="0.25">
      <c r="B731" s="570"/>
      <c r="C731" s="715" t="s">
        <v>1189</v>
      </c>
      <c r="D731" s="715"/>
      <c r="E731" s="715"/>
      <c r="F731" s="715"/>
      <c r="G731" s="571"/>
      <c r="H731" s="555"/>
      <c r="I731" s="587"/>
      <c r="J731" s="718" t="s">
        <v>1162</v>
      </c>
      <c r="K731" s="718"/>
      <c r="L731" s="718"/>
      <c r="M731" s="718"/>
      <c r="N731" s="588"/>
    </row>
    <row r="732" spans="2:14" x14ac:dyDescent="0.2">
      <c r="B732" s="589"/>
      <c r="C732" s="590"/>
      <c r="D732" s="590"/>
      <c r="E732" s="590"/>
      <c r="F732" s="590"/>
      <c r="G732" s="589"/>
      <c r="H732" s="555"/>
      <c r="I732" s="589"/>
      <c r="J732" s="600"/>
      <c r="K732" s="600"/>
      <c r="L732" s="600"/>
      <c r="M732" s="600"/>
      <c r="N732" s="593"/>
    </row>
    <row r="733" spans="2:14" ht="13.5" thickBot="1" x14ac:dyDescent="0.25">
      <c r="B733" s="589"/>
      <c r="C733" s="590"/>
      <c r="D733" s="590"/>
      <c r="E733" s="590"/>
      <c r="F733" s="590"/>
      <c r="G733" s="589"/>
      <c r="H733" s="555"/>
      <c r="I733" s="589"/>
      <c r="J733" s="591"/>
      <c r="K733" s="592"/>
      <c r="L733" s="592"/>
      <c r="M733" s="592"/>
      <c r="N733" s="593"/>
    </row>
    <row r="734" spans="2:14" ht="4.5" customHeight="1" x14ac:dyDescent="0.2">
      <c r="B734" s="562"/>
      <c r="C734" s="563"/>
      <c r="D734" s="564"/>
      <c r="E734" s="565"/>
      <c r="F734" s="566"/>
      <c r="G734" s="567"/>
      <c r="I734" s="578"/>
      <c r="J734" s="579"/>
      <c r="K734" s="580"/>
      <c r="L734" s="581"/>
      <c r="M734" s="582"/>
      <c r="N734" s="583"/>
    </row>
    <row r="735" spans="2:14" x14ac:dyDescent="0.2">
      <c r="B735" s="568"/>
      <c r="C735" s="716" t="s">
        <v>1031</v>
      </c>
      <c r="D735" s="716"/>
      <c r="E735" s="716"/>
      <c r="F735" s="716"/>
      <c r="G735" s="569"/>
      <c r="I735" s="584"/>
      <c r="J735" s="717" t="s">
        <v>1081</v>
      </c>
      <c r="K735" s="717"/>
      <c r="L735" s="717"/>
      <c r="M735" s="717"/>
      <c r="N735" s="585"/>
    </row>
    <row r="736" spans="2:14" ht="16.5" thickBot="1" x14ac:dyDescent="0.25">
      <c r="B736" s="568"/>
      <c r="C736" s="547" t="s">
        <v>14</v>
      </c>
      <c r="D736" s="548" t="s">
        <v>329</v>
      </c>
      <c r="E736" s="572" t="s">
        <v>1</v>
      </c>
      <c r="F736" s="549" t="s">
        <v>331</v>
      </c>
      <c r="G736" s="569"/>
      <c r="H736" s="554"/>
      <c r="I736" s="584"/>
      <c r="J736" s="551" t="s">
        <v>14</v>
      </c>
      <c r="K736" s="550" t="s">
        <v>330</v>
      </c>
      <c r="L736" s="573" t="s">
        <v>1</v>
      </c>
      <c r="M736" s="552" t="s">
        <v>331</v>
      </c>
      <c r="N736" s="586"/>
    </row>
    <row r="737" spans="2:14" x14ac:dyDescent="0.2">
      <c r="B737" s="568"/>
      <c r="C737" s="324">
        <v>1</v>
      </c>
      <c r="D737" s="325" t="s">
        <v>18</v>
      </c>
      <c r="E737" s="326">
        <v>141945</v>
      </c>
      <c r="F737" s="327">
        <v>0.54894248952931213</v>
      </c>
      <c r="G737" s="569"/>
      <c r="I737" s="584"/>
      <c r="J737" s="576">
        <v>1</v>
      </c>
      <c r="K737" s="574" t="s">
        <v>108</v>
      </c>
      <c r="L737" s="577">
        <v>18890</v>
      </c>
      <c r="M737" s="575">
        <v>0.47665909664395661</v>
      </c>
      <c r="N737" s="585"/>
    </row>
    <row r="738" spans="2:14" x14ac:dyDescent="0.2">
      <c r="B738" s="568"/>
      <c r="C738" s="324">
        <v>2</v>
      </c>
      <c r="D738" s="325" t="s">
        <v>21</v>
      </c>
      <c r="E738" s="326">
        <v>27981</v>
      </c>
      <c r="F738" s="327">
        <v>0.10821064355574118</v>
      </c>
      <c r="G738" s="569"/>
      <c r="I738" s="584"/>
      <c r="J738" s="576">
        <v>2</v>
      </c>
      <c r="K738" s="574" t="s">
        <v>114</v>
      </c>
      <c r="L738" s="577">
        <v>5641</v>
      </c>
      <c r="M738" s="575">
        <v>0.14234166035831441</v>
      </c>
      <c r="N738" s="585"/>
    </row>
    <row r="739" spans="2:14" x14ac:dyDescent="0.2">
      <c r="B739" s="568"/>
      <c r="C739" s="324">
        <v>3</v>
      </c>
      <c r="D739" s="325" t="s">
        <v>20</v>
      </c>
      <c r="E739" s="326">
        <v>19459</v>
      </c>
      <c r="F739" s="327">
        <v>7.5253597546591181E-2</v>
      </c>
      <c r="G739" s="569"/>
      <c r="I739" s="584"/>
      <c r="J739" s="576">
        <v>3</v>
      </c>
      <c r="K739" s="574" t="s">
        <v>116</v>
      </c>
      <c r="L739" s="577">
        <v>3272</v>
      </c>
      <c r="M739" s="575">
        <v>8.2563714357809737E-2</v>
      </c>
      <c r="N739" s="585"/>
    </row>
    <row r="740" spans="2:14" x14ac:dyDescent="0.2">
      <c r="B740" s="568"/>
      <c r="C740" s="324">
        <v>4</v>
      </c>
      <c r="D740" s="325" t="s">
        <v>19</v>
      </c>
      <c r="E740" s="326">
        <v>8639</v>
      </c>
      <c r="F740" s="327">
        <v>3.3409518947787716E-2</v>
      </c>
      <c r="G740" s="569"/>
      <c r="I740" s="584"/>
      <c r="J740" s="576">
        <v>4</v>
      </c>
      <c r="K740" s="574" t="s">
        <v>123</v>
      </c>
      <c r="L740" s="577">
        <v>2363</v>
      </c>
      <c r="M740" s="575">
        <v>5.9626545546303304E-2</v>
      </c>
      <c r="N740" s="585"/>
    </row>
    <row r="741" spans="2:14" x14ac:dyDescent="0.2">
      <c r="B741" s="568"/>
      <c r="C741" s="324">
        <v>5</v>
      </c>
      <c r="D741" s="325" t="s">
        <v>22</v>
      </c>
      <c r="E741" s="326">
        <v>8039</v>
      </c>
      <c r="F741" s="327">
        <v>3.1089144903491777E-2</v>
      </c>
      <c r="G741" s="569"/>
      <c r="I741" s="584"/>
      <c r="J741" s="576">
        <v>5</v>
      </c>
      <c r="K741" s="574" t="s">
        <v>120</v>
      </c>
      <c r="L741" s="577">
        <v>2264</v>
      </c>
      <c r="M741" s="575">
        <v>5.7128438051980826E-2</v>
      </c>
      <c r="N741" s="585"/>
    </row>
    <row r="742" spans="2:14" x14ac:dyDescent="0.2">
      <c r="B742" s="568"/>
      <c r="C742" s="324">
        <v>6</v>
      </c>
      <c r="D742" s="325" t="s">
        <v>23</v>
      </c>
      <c r="E742" s="326">
        <v>7253</v>
      </c>
      <c r="F742" s="327">
        <v>2.8049454905464094E-2</v>
      </c>
      <c r="G742" s="569"/>
      <c r="I742" s="584"/>
      <c r="J742" s="576">
        <v>6</v>
      </c>
      <c r="K742" s="574" t="s">
        <v>141</v>
      </c>
      <c r="L742" s="577">
        <v>2149</v>
      </c>
      <c r="M742" s="575">
        <v>5.4226596013121374E-2</v>
      </c>
      <c r="N742" s="585"/>
    </row>
    <row r="743" spans="2:14" x14ac:dyDescent="0.2">
      <c r="B743" s="568"/>
      <c r="C743" s="324">
        <v>7</v>
      </c>
      <c r="D743" s="325" t="s">
        <v>24</v>
      </c>
      <c r="E743" s="326">
        <v>5780</v>
      </c>
      <c r="F743" s="327">
        <v>2.235293662671756E-2</v>
      </c>
      <c r="G743" s="569"/>
      <c r="I743" s="584"/>
      <c r="J743" s="576"/>
      <c r="K743" s="574" t="s">
        <v>82</v>
      </c>
      <c r="L743" s="577">
        <v>7195</v>
      </c>
      <c r="M743" s="575">
        <v>0.18155437799646731</v>
      </c>
      <c r="N743" s="585"/>
    </row>
    <row r="744" spans="2:14" x14ac:dyDescent="0.2">
      <c r="B744" s="568"/>
      <c r="C744" s="324">
        <v>8</v>
      </c>
      <c r="D744" s="325" t="s">
        <v>31</v>
      </c>
      <c r="E744" s="326">
        <v>5174</v>
      </c>
      <c r="F744" s="327">
        <v>2.0009358841978662E-2</v>
      </c>
      <c r="G744" s="569"/>
      <c r="I744" s="584"/>
      <c r="J744" s="576"/>
      <c r="K744" s="574" t="s">
        <v>140</v>
      </c>
      <c r="L744" s="577">
        <v>1352</v>
      </c>
      <c r="M744" s="575">
        <v>3.411556901337371E-2</v>
      </c>
      <c r="N744" s="585"/>
    </row>
    <row r="745" spans="2:14" x14ac:dyDescent="0.2">
      <c r="B745" s="568"/>
      <c r="C745" s="324">
        <v>9</v>
      </c>
      <c r="D745" s="325" t="s">
        <v>25</v>
      </c>
      <c r="E745" s="326">
        <v>3204</v>
      </c>
      <c r="F745" s="327">
        <v>1.2390797396540322E-2</v>
      </c>
      <c r="G745" s="569"/>
      <c r="I745" s="584"/>
      <c r="J745" s="576"/>
      <c r="K745" s="574"/>
      <c r="L745" s="577"/>
      <c r="M745" s="575"/>
      <c r="N745" s="585"/>
    </row>
    <row r="746" spans="2:14" x14ac:dyDescent="0.2">
      <c r="B746" s="568"/>
      <c r="C746" s="324">
        <v>10</v>
      </c>
      <c r="D746" s="325" t="s">
        <v>29</v>
      </c>
      <c r="E746" s="326">
        <v>2567</v>
      </c>
      <c r="F746" s="327">
        <v>9.9273336195127987E-3</v>
      </c>
      <c r="G746" s="569"/>
      <c r="I746" s="584"/>
      <c r="J746" s="576"/>
      <c r="K746" s="574"/>
      <c r="L746" s="577"/>
      <c r="M746" s="575"/>
      <c r="N746" s="585"/>
    </row>
    <row r="747" spans="2:14" x14ac:dyDescent="0.2">
      <c r="B747" s="568"/>
      <c r="C747" s="324"/>
      <c r="D747" s="328"/>
      <c r="E747" s="326"/>
      <c r="F747" s="327"/>
      <c r="G747" s="569"/>
      <c r="I747" s="584"/>
      <c r="J747" s="576"/>
      <c r="K747" s="574"/>
      <c r="L747" s="577"/>
      <c r="M747" s="575"/>
      <c r="N747" s="585"/>
    </row>
    <row r="748" spans="2:14" ht="27.75" customHeight="1" thickBot="1" x14ac:dyDescent="0.25">
      <c r="B748" s="570"/>
      <c r="C748" s="715" t="s">
        <v>1113</v>
      </c>
      <c r="D748" s="715"/>
      <c r="E748" s="715"/>
      <c r="F748" s="715"/>
      <c r="G748" s="571"/>
      <c r="H748" s="555"/>
      <c r="I748" s="587"/>
      <c r="J748" s="718" t="s">
        <v>1163</v>
      </c>
      <c r="K748" s="718"/>
      <c r="L748" s="718"/>
      <c r="M748" s="718"/>
      <c r="N748" s="588"/>
    </row>
    <row r="749" spans="2:14" x14ac:dyDescent="0.2">
      <c r="B749" s="589"/>
      <c r="C749" s="590"/>
      <c r="D749" s="590"/>
      <c r="E749" s="590"/>
      <c r="F749" s="590"/>
      <c r="G749" s="589"/>
      <c r="H749" s="555"/>
      <c r="I749" s="589"/>
      <c r="J749" s="600"/>
      <c r="K749" s="600"/>
      <c r="L749" s="600"/>
      <c r="M749" s="600"/>
      <c r="N749" s="593"/>
    </row>
    <row r="750" spans="2:14" ht="13.5" thickBot="1" x14ac:dyDescent="0.25">
      <c r="C750"/>
      <c r="D750"/>
      <c r="E750"/>
      <c r="F750"/>
      <c r="H750"/>
      <c r="J750"/>
      <c r="K750"/>
      <c r="L750"/>
      <c r="M750"/>
      <c r="N750"/>
    </row>
    <row r="751" spans="2:14" ht="4.5" customHeight="1" x14ac:dyDescent="0.2">
      <c r="B751" s="562"/>
      <c r="C751" s="563"/>
      <c r="D751" s="564"/>
      <c r="E751" s="565"/>
      <c r="F751" s="566"/>
      <c r="G751" s="567"/>
      <c r="I751" s="578"/>
      <c r="J751" s="579"/>
      <c r="K751" s="580"/>
      <c r="L751" s="581"/>
      <c r="M751" s="582"/>
      <c r="N751" s="583"/>
    </row>
    <row r="752" spans="2:14" x14ac:dyDescent="0.2">
      <c r="B752" s="568"/>
      <c r="C752" s="716" t="s">
        <v>1032</v>
      </c>
      <c r="D752" s="716"/>
      <c r="E752" s="716"/>
      <c r="F752" s="716"/>
      <c r="G752" s="569"/>
      <c r="I752" s="584"/>
      <c r="J752" s="717" t="s">
        <v>1082</v>
      </c>
      <c r="K752" s="717"/>
      <c r="L752" s="717"/>
      <c r="M752" s="717"/>
      <c r="N752" s="585"/>
    </row>
    <row r="753" spans="2:14" ht="16.5" thickBot="1" x14ac:dyDescent="0.25">
      <c r="B753" s="568"/>
      <c r="C753" s="547" t="s">
        <v>14</v>
      </c>
      <c r="D753" s="548" t="s">
        <v>329</v>
      </c>
      <c r="E753" s="572" t="s">
        <v>1</v>
      </c>
      <c r="F753" s="549" t="s">
        <v>331</v>
      </c>
      <c r="G753" s="569"/>
      <c r="H753" s="554"/>
      <c r="I753" s="584"/>
      <c r="J753" s="551" t="s">
        <v>14</v>
      </c>
      <c r="K753" s="550" t="s">
        <v>330</v>
      </c>
      <c r="L753" s="573" t="s">
        <v>1</v>
      </c>
      <c r="M753" s="552" t="s">
        <v>331</v>
      </c>
      <c r="N753" s="586"/>
    </row>
    <row r="754" spans="2:14" x14ac:dyDescent="0.2">
      <c r="B754" s="568"/>
      <c r="C754" s="324">
        <v>1</v>
      </c>
      <c r="D754" s="325" t="s">
        <v>20</v>
      </c>
      <c r="E754" s="326">
        <v>2604</v>
      </c>
      <c r="F754" s="327">
        <v>0.2193765796124684</v>
      </c>
      <c r="G754" s="569"/>
      <c r="I754" s="584"/>
      <c r="J754" s="576">
        <v>1</v>
      </c>
      <c r="K754" s="574" t="s">
        <v>108</v>
      </c>
      <c r="L754" s="577">
        <v>1216</v>
      </c>
      <c r="M754" s="575">
        <v>0.47370471367354888</v>
      </c>
      <c r="N754" s="585"/>
    </row>
    <row r="755" spans="2:14" x14ac:dyDescent="0.2">
      <c r="B755" s="568"/>
      <c r="C755" s="324">
        <v>2</v>
      </c>
      <c r="D755" s="325" t="s">
        <v>18</v>
      </c>
      <c r="E755" s="326">
        <v>2248</v>
      </c>
      <c r="F755" s="327">
        <v>0.18938500421229992</v>
      </c>
      <c r="G755" s="569"/>
      <c r="I755" s="584"/>
      <c r="J755" s="576">
        <v>2</v>
      </c>
      <c r="K755" s="574" t="s">
        <v>114</v>
      </c>
      <c r="L755" s="577">
        <v>420</v>
      </c>
      <c r="M755" s="575">
        <v>0.16361511492014025</v>
      </c>
      <c r="N755" s="585"/>
    </row>
    <row r="756" spans="2:14" x14ac:dyDescent="0.2">
      <c r="B756" s="568"/>
      <c r="C756" s="324">
        <v>3</v>
      </c>
      <c r="D756" s="325" t="s">
        <v>21</v>
      </c>
      <c r="E756" s="326">
        <v>1050</v>
      </c>
      <c r="F756" s="327">
        <v>8.8458298230834037E-2</v>
      </c>
      <c r="G756" s="569"/>
      <c r="I756" s="584"/>
      <c r="J756" s="576">
        <v>3</v>
      </c>
      <c r="K756" s="574" t="s">
        <v>116</v>
      </c>
      <c r="L756" s="577">
        <v>163</v>
      </c>
      <c r="M756" s="575">
        <v>6.3498246980911568E-2</v>
      </c>
      <c r="N756" s="585"/>
    </row>
    <row r="757" spans="2:14" x14ac:dyDescent="0.2">
      <c r="B757" s="568"/>
      <c r="C757" s="324">
        <v>4</v>
      </c>
      <c r="D757" s="325" t="s">
        <v>22</v>
      </c>
      <c r="E757" s="326">
        <v>861</v>
      </c>
      <c r="F757" s="327">
        <v>7.2535804549283905E-2</v>
      </c>
      <c r="G757" s="569"/>
      <c r="I757" s="584"/>
      <c r="J757" s="576">
        <v>4</v>
      </c>
      <c r="K757" s="574" t="s">
        <v>120</v>
      </c>
      <c r="L757" s="577">
        <v>157</v>
      </c>
      <c r="M757" s="575">
        <v>6.1160888196338137E-2</v>
      </c>
      <c r="N757" s="585"/>
    </row>
    <row r="758" spans="2:14" x14ac:dyDescent="0.2">
      <c r="B758" s="568"/>
      <c r="C758" s="324">
        <v>5</v>
      </c>
      <c r="D758" s="325" t="s">
        <v>19</v>
      </c>
      <c r="E758" s="326">
        <v>748</v>
      </c>
      <c r="F758" s="327">
        <v>6.3016006739679858E-2</v>
      </c>
      <c r="G758" s="569"/>
      <c r="I758" s="584"/>
      <c r="J758" s="576">
        <v>5</v>
      </c>
      <c r="K758" s="574" t="s">
        <v>123</v>
      </c>
      <c r="L758" s="577">
        <v>139</v>
      </c>
      <c r="M758" s="575">
        <v>5.4148811842617842E-2</v>
      </c>
      <c r="N758" s="585"/>
    </row>
    <row r="759" spans="2:14" x14ac:dyDescent="0.2">
      <c r="B759" s="568"/>
      <c r="C759" s="324">
        <v>6</v>
      </c>
      <c r="D759" s="325" t="s">
        <v>24</v>
      </c>
      <c r="E759" s="326">
        <v>532</v>
      </c>
      <c r="F759" s="327">
        <v>4.4818871103622579E-2</v>
      </c>
      <c r="G759" s="569"/>
      <c r="I759" s="584"/>
      <c r="J759" s="576">
        <v>6</v>
      </c>
      <c r="K759" s="574" t="s">
        <v>141</v>
      </c>
      <c r="L759" s="577">
        <v>106</v>
      </c>
      <c r="M759" s="575">
        <v>4.1293338527463967E-2</v>
      </c>
      <c r="N759" s="585"/>
    </row>
    <row r="760" spans="2:14" x14ac:dyDescent="0.2">
      <c r="B760" s="568"/>
      <c r="C760" s="324">
        <v>7</v>
      </c>
      <c r="D760" s="325" t="s">
        <v>23</v>
      </c>
      <c r="E760" s="326">
        <v>448</v>
      </c>
      <c r="F760" s="327">
        <v>3.7742207245155854E-2</v>
      </c>
      <c r="G760" s="569"/>
      <c r="I760" s="584"/>
      <c r="J760" s="576"/>
      <c r="K760" s="574" t="s">
        <v>82</v>
      </c>
      <c r="L760" s="577">
        <v>440</v>
      </c>
      <c r="M760" s="575">
        <v>0.17140631086871835</v>
      </c>
      <c r="N760" s="585"/>
    </row>
    <row r="761" spans="2:14" x14ac:dyDescent="0.2">
      <c r="B761" s="568"/>
      <c r="C761" s="324">
        <v>8</v>
      </c>
      <c r="D761" s="325" t="s">
        <v>28</v>
      </c>
      <c r="E761" s="326">
        <v>293</v>
      </c>
      <c r="F761" s="327">
        <v>2.4684077506318451E-2</v>
      </c>
      <c r="G761" s="569"/>
      <c r="I761" s="584"/>
      <c r="J761" s="576"/>
      <c r="K761" s="574" t="s">
        <v>140</v>
      </c>
      <c r="L761" s="577">
        <v>110</v>
      </c>
      <c r="M761" s="575">
        <v>4.2851577717179588E-2</v>
      </c>
      <c r="N761" s="585"/>
    </row>
    <row r="762" spans="2:14" x14ac:dyDescent="0.2">
      <c r="B762" s="568"/>
      <c r="C762" s="324">
        <v>9</v>
      </c>
      <c r="D762" s="325" t="s">
        <v>27</v>
      </c>
      <c r="E762" s="326">
        <v>266</v>
      </c>
      <c r="F762" s="327">
        <v>2.2409435551811289E-2</v>
      </c>
      <c r="G762" s="569"/>
      <c r="I762" s="584"/>
      <c r="J762" s="576"/>
      <c r="K762" s="574"/>
      <c r="L762" s="577"/>
      <c r="M762" s="575"/>
      <c r="N762" s="585"/>
    </row>
    <row r="763" spans="2:14" x14ac:dyDescent="0.2">
      <c r="B763" s="568"/>
      <c r="C763" s="324">
        <v>10</v>
      </c>
      <c r="D763" s="325" t="s">
        <v>25</v>
      </c>
      <c r="E763" s="326">
        <v>258</v>
      </c>
      <c r="F763" s="327">
        <v>2.1735467565290649E-2</v>
      </c>
      <c r="G763" s="569"/>
      <c r="I763" s="584"/>
      <c r="J763" s="576"/>
      <c r="K763" s="574"/>
      <c r="L763" s="577"/>
      <c r="M763" s="575"/>
      <c r="N763" s="585"/>
    </row>
    <row r="764" spans="2:14" x14ac:dyDescent="0.2">
      <c r="B764" s="568"/>
      <c r="C764" s="324"/>
      <c r="D764" s="328"/>
      <c r="E764" s="326"/>
      <c r="F764" s="327"/>
      <c r="G764" s="569"/>
      <c r="I764" s="584"/>
      <c r="J764" s="576"/>
      <c r="K764" s="574"/>
      <c r="L764" s="577"/>
      <c r="M764" s="575"/>
      <c r="N764" s="585"/>
    </row>
    <row r="765" spans="2:14" ht="27.75" customHeight="1" thickBot="1" x14ac:dyDescent="0.25">
      <c r="B765" s="570"/>
      <c r="C765" s="715" t="s">
        <v>1114</v>
      </c>
      <c r="D765" s="715"/>
      <c r="E765" s="715"/>
      <c r="F765" s="715"/>
      <c r="G765" s="571"/>
      <c r="H765" s="555"/>
      <c r="I765" s="587"/>
      <c r="J765" s="718" t="s">
        <v>1164</v>
      </c>
      <c r="K765" s="718"/>
      <c r="L765" s="718"/>
      <c r="M765" s="718"/>
      <c r="N765" s="588"/>
    </row>
    <row r="766" spans="2:14" x14ac:dyDescent="0.2">
      <c r="B766" s="589"/>
      <c r="C766" s="590"/>
      <c r="D766" s="590"/>
      <c r="E766" s="590"/>
      <c r="F766" s="590"/>
      <c r="G766" s="589"/>
      <c r="H766" s="555"/>
      <c r="I766" s="589"/>
      <c r="J766" s="600"/>
      <c r="K766" s="600"/>
      <c r="L766" s="600"/>
      <c r="M766" s="600"/>
      <c r="N766" s="593"/>
    </row>
    <row r="767" spans="2:14" ht="13.5" thickBot="1" x14ac:dyDescent="0.25">
      <c r="C767"/>
      <c r="D767"/>
      <c r="E767"/>
      <c r="F767"/>
      <c r="H767"/>
      <c r="J767"/>
      <c r="K767"/>
      <c r="L767"/>
      <c r="M767"/>
      <c r="N767"/>
    </row>
    <row r="768" spans="2:14" ht="4.5" customHeight="1" x14ac:dyDescent="0.2">
      <c r="B768" s="562"/>
      <c r="C768" s="563"/>
      <c r="D768" s="564"/>
      <c r="E768" s="565"/>
      <c r="F768" s="566"/>
      <c r="G768" s="567"/>
      <c r="I768" s="578"/>
      <c r="J768" s="579"/>
      <c r="K768" s="580"/>
      <c r="L768" s="581"/>
      <c r="M768" s="582"/>
      <c r="N768" s="583"/>
    </row>
    <row r="769" spans="2:14" x14ac:dyDescent="0.2">
      <c r="B769" s="568"/>
      <c r="C769" s="716" t="s">
        <v>1033</v>
      </c>
      <c r="D769" s="716"/>
      <c r="E769" s="716"/>
      <c r="F769" s="716"/>
      <c r="G769" s="569"/>
      <c r="I769" s="584"/>
      <c r="J769" s="717" t="s">
        <v>1083</v>
      </c>
      <c r="K769" s="717"/>
      <c r="L769" s="717"/>
      <c r="M769" s="717"/>
      <c r="N769" s="585"/>
    </row>
    <row r="770" spans="2:14" ht="16.5" thickBot="1" x14ac:dyDescent="0.25">
      <c r="B770" s="568"/>
      <c r="C770" s="547" t="s">
        <v>14</v>
      </c>
      <c r="D770" s="548" t="s">
        <v>329</v>
      </c>
      <c r="E770" s="572" t="s">
        <v>1</v>
      </c>
      <c r="F770" s="549" t="s">
        <v>331</v>
      </c>
      <c r="G770" s="569"/>
      <c r="H770" s="554"/>
      <c r="I770" s="584"/>
      <c r="J770" s="551" t="s">
        <v>14</v>
      </c>
      <c r="K770" s="550" t="s">
        <v>330</v>
      </c>
      <c r="L770" s="573" t="s">
        <v>1</v>
      </c>
      <c r="M770" s="552" t="s">
        <v>331</v>
      </c>
      <c r="N770" s="586"/>
    </row>
    <row r="771" spans="2:14" x14ac:dyDescent="0.2">
      <c r="B771" s="568"/>
      <c r="C771" s="324">
        <v>1</v>
      </c>
      <c r="D771" s="325" t="s">
        <v>20</v>
      </c>
      <c r="E771" s="326">
        <v>581</v>
      </c>
      <c r="F771" s="327">
        <v>0.22820109976433622</v>
      </c>
      <c r="G771" s="569"/>
      <c r="I771" s="584"/>
      <c r="J771" s="576">
        <v>1</v>
      </c>
      <c r="K771" s="574" t="s">
        <v>108</v>
      </c>
      <c r="L771" s="577">
        <v>301</v>
      </c>
      <c r="M771" s="575">
        <v>0.57333333333333336</v>
      </c>
      <c r="N771" s="585"/>
    </row>
    <row r="772" spans="2:14" x14ac:dyDescent="0.2">
      <c r="B772" s="568"/>
      <c r="C772" s="324">
        <v>2</v>
      </c>
      <c r="D772" s="325" t="s">
        <v>18</v>
      </c>
      <c r="E772" s="326">
        <v>253</v>
      </c>
      <c r="F772" s="327">
        <v>9.9371563236449328E-2</v>
      </c>
      <c r="G772" s="569"/>
      <c r="I772" s="584"/>
      <c r="J772" s="576">
        <v>2</v>
      </c>
      <c r="K772" s="574" t="s">
        <v>114</v>
      </c>
      <c r="L772" s="577">
        <v>76</v>
      </c>
      <c r="M772" s="575">
        <v>0.14476190476190476</v>
      </c>
      <c r="N772" s="585"/>
    </row>
    <row r="773" spans="2:14" x14ac:dyDescent="0.2">
      <c r="B773" s="568"/>
      <c r="C773" s="324">
        <v>3</v>
      </c>
      <c r="D773" s="325" t="s">
        <v>19</v>
      </c>
      <c r="E773" s="326">
        <v>207</v>
      </c>
      <c r="F773" s="327">
        <v>8.1304006284367639E-2</v>
      </c>
      <c r="G773" s="569"/>
      <c r="I773" s="584"/>
      <c r="J773" s="576">
        <v>3</v>
      </c>
      <c r="K773" s="574" t="s">
        <v>116</v>
      </c>
      <c r="L773" s="577">
        <v>39</v>
      </c>
      <c r="M773" s="575">
        <v>7.4285714285714288E-2</v>
      </c>
      <c r="N773" s="585"/>
    </row>
    <row r="774" spans="2:14" x14ac:dyDescent="0.2">
      <c r="B774" s="568"/>
      <c r="C774" s="324">
        <v>4</v>
      </c>
      <c r="D774" s="325" t="s">
        <v>21</v>
      </c>
      <c r="E774" s="326">
        <v>205</v>
      </c>
      <c r="F774" s="327">
        <v>8.0518460329929306E-2</v>
      </c>
      <c r="G774" s="569"/>
      <c r="I774" s="584"/>
      <c r="J774" s="576">
        <v>4</v>
      </c>
      <c r="K774" s="574" t="s">
        <v>120</v>
      </c>
      <c r="L774" s="577">
        <v>30</v>
      </c>
      <c r="M774" s="575">
        <v>5.7142857142857141E-2</v>
      </c>
      <c r="N774" s="585"/>
    </row>
    <row r="775" spans="2:14" x14ac:dyDescent="0.2">
      <c r="B775" s="568"/>
      <c r="C775" s="324">
        <v>5</v>
      </c>
      <c r="D775" s="325" t="s">
        <v>22</v>
      </c>
      <c r="E775" s="326">
        <v>185</v>
      </c>
      <c r="F775" s="327">
        <v>7.2663000785545953E-2</v>
      </c>
      <c r="G775" s="569"/>
      <c r="I775" s="584"/>
      <c r="J775" s="576">
        <v>5</v>
      </c>
      <c r="K775" s="574" t="s">
        <v>123</v>
      </c>
      <c r="L775" s="577">
        <v>9</v>
      </c>
      <c r="M775" s="575">
        <v>1.7142857142857144E-2</v>
      </c>
      <c r="N775" s="585"/>
    </row>
    <row r="776" spans="2:14" x14ac:dyDescent="0.2">
      <c r="B776" s="568"/>
      <c r="C776" s="324">
        <v>6</v>
      </c>
      <c r="D776" s="325" t="s">
        <v>24</v>
      </c>
      <c r="E776" s="326">
        <v>142</v>
      </c>
      <c r="F776" s="327">
        <v>5.5773762765121762E-2</v>
      </c>
      <c r="G776" s="569"/>
      <c r="I776" s="584"/>
      <c r="J776" s="576">
        <v>6</v>
      </c>
      <c r="K776" s="574" t="s">
        <v>141</v>
      </c>
      <c r="L776" s="577">
        <v>6</v>
      </c>
      <c r="M776" s="575">
        <v>1.1428571428571429E-2</v>
      </c>
      <c r="N776" s="585"/>
    </row>
    <row r="777" spans="2:14" x14ac:dyDescent="0.2">
      <c r="B777" s="568"/>
      <c r="C777" s="324">
        <v>7</v>
      </c>
      <c r="D777" s="325" t="s">
        <v>23</v>
      </c>
      <c r="E777" s="326">
        <v>134</v>
      </c>
      <c r="F777" s="327">
        <v>5.2631578947368418E-2</v>
      </c>
      <c r="G777" s="569"/>
      <c r="I777" s="584"/>
      <c r="J777" s="576"/>
      <c r="K777" s="574" t="s">
        <v>82</v>
      </c>
      <c r="L777" s="577">
        <v>84</v>
      </c>
      <c r="M777" s="575">
        <v>0.16</v>
      </c>
      <c r="N777" s="585"/>
    </row>
    <row r="778" spans="2:14" x14ac:dyDescent="0.2">
      <c r="B778" s="568"/>
      <c r="C778" s="324">
        <v>8</v>
      </c>
      <c r="D778" s="325" t="s">
        <v>29</v>
      </c>
      <c r="E778" s="326">
        <v>101</v>
      </c>
      <c r="F778" s="327">
        <v>3.9670070699135897E-2</v>
      </c>
      <c r="G778" s="569"/>
      <c r="I778" s="584"/>
      <c r="J778" s="576"/>
      <c r="K778" s="574" t="s">
        <v>140</v>
      </c>
      <c r="L778" s="577">
        <v>15</v>
      </c>
      <c r="M778" s="575">
        <v>2.8571428571428571E-2</v>
      </c>
      <c r="N778" s="585"/>
    </row>
    <row r="779" spans="2:14" x14ac:dyDescent="0.2">
      <c r="B779" s="568"/>
      <c r="C779" s="324">
        <v>9</v>
      </c>
      <c r="D779" s="325" t="s">
        <v>27</v>
      </c>
      <c r="E779" s="326">
        <v>76</v>
      </c>
      <c r="F779" s="327">
        <v>2.9850746268656716E-2</v>
      </c>
      <c r="G779" s="569"/>
      <c r="I779" s="584"/>
      <c r="J779" s="576"/>
      <c r="K779" s="574"/>
      <c r="L779" s="577"/>
      <c r="M779" s="575"/>
      <c r="N779" s="585"/>
    </row>
    <row r="780" spans="2:14" x14ac:dyDescent="0.2">
      <c r="B780" s="568"/>
      <c r="C780" s="324">
        <v>10</v>
      </c>
      <c r="D780" s="325" t="s">
        <v>25</v>
      </c>
      <c r="E780" s="326">
        <v>69</v>
      </c>
      <c r="F780" s="327">
        <v>2.7101335428122545E-2</v>
      </c>
      <c r="G780" s="569"/>
      <c r="I780" s="584"/>
      <c r="J780" s="576"/>
      <c r="K780" s="574"/>
      <c r="L780" s="577"/>
      <c r="M780" s="575"/>
      <c r="N780" s="585"/>
    </row>
    <row r="781" spans="2:14" x14ac:dyDescent="0.2">
      <c r="B781" s="568"/>
      <c r="C781" s="324"/>
      <c r="D781" s="328"/>
      <c r="E781" s="326"/>
      <c r="F781" s="327"/>
      <c r="G781" s="569"/>
      <c r="I781" s="584"/>
      <c r="J781" s="576"/>
      <c r="K781" s="574"/>
      <c r="L781" s="577"/>
      <c r="M781" s="575"/>
      <c r="N781" s="585"/>
    </row>
    <row r="782" spans="2:14" s="594" customFormat="1" ht="27.75" customHeight="1" thickBot="1" x14ac:dyDescent="0.25">
      <c r="B782" s="595"/>
      <c r="C782" s="715" t="s">
        <v>1115</v>
      </c>
      <c r="D782" s="715"/>
      <c r="E782" s="715"/>
      <c r="F782" s="715"/>
      <c r="G782" s="597"/>
      <c r="H782" s="555"/>
      <c r="I782" s="598"/>
      <c r="J782" s="718" t="s">
        <v>1165</v>
      </c>
      <c r="K782" s="718"/>
      <c r="L782" s="718"/>
      <c r="M782" s="718"/>
      <c r="N782" s="596"/>
    </row>
    <row r="783" spans="2:14" s="594" customFormat="1" x14ac:dyDescent="0.2">
      <c r="B783" s="601"/>
      <c r="C783" s="590"/>
      <c r="D783" s="590"/>
      <c r="E783" s="590"/>
      <c r="F783" s="590"/>
      <c r="G783" s="602"/>
      <c r="H783" s="555"/>
      <c r="I783" s="602"/>
      <c r="J783" s="600"/>
      <c r="K783" s="600"/>
      <c r="L783" s="600"/>
      <c r="M783" s="600"/>
      <c r="N783" s="603"/>
    </row>
    <row r="784" spans="2:14" ht="13.5" thickBot="1" x14ac:dyDescent="0.25">
      <c r="C784"/>
      <c r="D784"/>
      <c r="E784"/>
      <c r="F784"/>
      <c r="H784"/>
      <c r="J784"/>
      <c r="K784"/>
      <c r="L784"/>
      <c r="M784"/>
      <c r="N784"/>
    </row>
    <row r="785" spans="2:14" ht="4.5" customHeight="1" x14ac:dyDescent="0.2">
      <c r="B785" s="562"/>
      <c r="C785" s="563"/>
      <c r="D785" s="564"/>
      <c r="E785" s="565"/>
      <c r="F785" s="566"/>
      <c r="G785" s="567"/>
      <c r="I785" s="578"/>
      <c r="J785" s="579"/>
      <c r="K785" s="580"/>
      <c r="L785" s="581"/>
      <c r="M785" s="582"/>
      <c r="N785" s="583"/>
    </row>
    <row r="786" spans="2:14" x14ac:dyDescent="0.2">
      <c r="B786" s="568"/>
      <c r="C786" s="716" t="s">
        <v>1034</v>
      </c>
      <c r="D786" s="716"/>
      <c r="E786" s="716"/>
      <c r="F786" s="716"/>
      <c r="G786" s="569"/>
      <c r="I786" s="584"/>
      <c r="J786" s="717" t="s">
        <v>1084</v>
      </c>
      <c r="K786" s="717"/>
      <c r="L786" s="717"/>
      <c r="M786" s="717"/>
      <c r="N786" s="585"/>
    </row>
    <row r="787" spans="2:14" ht="16.5" thickBot="1" x14ac:dyDescent="0.25">
      <c r="B787" s="568"/>
      <c r="C787" s="547" t="s">
        <v>14</v>
      </c>
      <c r="D787" s="548" t="s">
        <v>329</v>
      </c>
      <c r="E787" s="572" t="s">
        <v>1</v>
      </c>
      <c r="F787" s="549" t="s">
        <v>331</v>
      </c>
      <c r="G787" s="569"/>
      <c r="H787" s="554"/>
      <c r="I787" s="584"/>
      <c r="J787" s="551" t="s">
        <v>14</v>
      </c>
      <c r="K787" s="550" t="s">
        <v>330</v>
      </c>
      <c r="L787" s="573" t="s">
        <v>1</v>
      </c>
      <c r="M787" s="552" t="s">
        <v>331</v>
      </c>
      <c r="N787" s="586"/>
    </row>
    <row r="788" spans="2:14" x14ac:dyDescent="0.2">
      <c r="B788" s="568"/>
      <c r="C788" s="324">
        <v>1</v>
      </c>
      <c r="D788" s="325" t="s">
        <v>18</v>
      </c>
      <c r="E788" s="326">
        <v>14176</v>
      </c>
      <c r="F788" s="327">
        <v>0.26206718059638029</v>
      </c>
      <c r="G788" s="569"/>
      <c r="I788" s="584"/>
      <c r="J788" s="576">
        <v>1</v>
      </c>
      <c r="K788" s="574" t="s">
        <v>108</v>
      </c>
      <c r="L788" s="577">
        <v>5465</v>
      </c>
      <c r="M788" s="575">
        <v>0.52909284538677515</v>
      </c>
      <c r="N788" s="585"/>
    </row>
    <row r="789" spans="2:14" x14ac:dyDescent="0.2">
      <c r="B789" s="568"/>
      <c r="C789" s="324">
        <v>2</v>
      </c>
      <c r="D789" s="325" t="s">
        <v>20</v>
      </c>
      <c r="E789" s="326">
        <v>9648</v>
      </c>
      <c r="F789" s="327">
        <v>0.17835949198602408</v>
      </c>
      <c r="G789" s="569"/>
      <c r="I789" s="584"/>
      <c r="J789" s="576">
        <v>2</v>
      </c>
      <c r="K789" s="574" t="s">
        <v>114</v>
      </c>
      <c r="L789" s="577">
        <v>1408</v>
      </c>
      <c r="M789" s="575">
        <v>0.13631522896698617</v>
      </c>
      <c r="N789" s="585"/>
    </row>
    <row r="790" spans="2:14" x14ac:dyDescent="0.2">
      <c r="B790" s="568"/>
      <c r="C790" s="324">
        <v>3</v>
      </c>
      <c r="D790" s="325" t="s">
        <v>21</v>
      </c>
      <c r="E790" s="326">
        <v>4740</v>
      </c>
      <c r="F790" s="327">
        <v>8.7626864843879979E-2</v>
      </c>
      <c r="G790" s="569"/>
      <c r="I790" s="584"/>
      <c r="J790" s="576">
        <v>3</v>
      </c>
      <c r="K790" s="574" t="s">
        <v>116</v>
      </c>
      <c r="L790" s="577">
        <v>1029</v>
      </c>
      <c r="M790" s="575">
        <v>9.9622422306128375E-2</v>
      </c>
      <c r="N790" s="585"/>
    </row>
    <row r="791" spans="2:14" x14ac:dyDescent="0.2">
      <c r="B791" s="568"/>
      <c r="C791" s="324">
        <v>4</v>
      </c>
      <c r="D791" s="325" t="s">
        <v>19</v>
      </c>
      <c r="E791" s="326">
        <v>3839</v>
      </c>
      <c r="F791" s="327">
        <v>7.0970365851404066E-2</v>
      </c>
      <c r="G791" s="569"/>
      <c r="I791" s="584"/>
      <c r="J791" s="576">
        <v>4</v>
      </c>
      <c r="K791" s="574" t="s">
        <v>120</v>
      </c>
      <c r="L791" s="577">
        <v>619</v>
      </c>
      <c r="M791" s="575">
        <v>5.9928357052957695E-2</v>
      </c>
      <c r="N791" s="585"/>
    </row>
    <row r="792" spans="2:14" x14ac:dyDescent="0.2">
      <c r="B792" s="568"/>
      <c r="C792" s="324">
        <v>5</v>
      </c>
      <c r="D792" s="325" t="s">
        <v>22</v>
      </c>
      <c r="E792" s="326">
        <v>2548</v>
      </c>
      <c r="F792" s="327">
        <v>4.7104061523672192E-2</v>
      </c>
      <c r="G792" s="569"/>
      <c r="I792" s="584"/>
      <c r="J792" s="576">
        <v>5</v>
      </c>
      <c r="K792" s="574" t="s">
        <v>123</v>
      </c>
      <c r="L792" s="577">
        <v>261</v>
      </c>
      <c r="M792" s="575">
        <v>2.5268661051408656E-2</v>
      </c>
      <c r="N792" s="585"/>
    </row>
    <row r="793" spans="2:14" x14ac:dyDescent="0.2">
      <c r="B793" s="568"/>
      <c r="C793" s="324">
        <v>6</v>
      </c>
      <c r="D793" s="325" t="s">
        <v>23</v>
      </c>
      <c r="E793" s="326">
        <v>2221</v>
      </c>
      <c r="F793" s="327">
        <v>4.1058917050265285E-2</v>
      </c>
      <c r="G793" s="569"/>
      <c r="I793" s="584"/>
      <c r="J793" s="576">
        <v>6</v>
      </c>
      <c r="K793" s="574" t="s">
        <v>141</v>
      </c>
      <c r="L793" s="577">
        <v>130</v>
      </c>
      <c r="M793" s="575">
        <v>1.2585923129054119E-2</v>
      </c>
      <c r="N793" s="585"/>
    </row>
    <row r="794" spans="2:14" x14ac:dyDescent="0.2">
      <c r="B794" s="568"/>
      <c r="C794" s="324">
        <v>7</v>
      </c>
      <c r="D794" s="325" t="s">
        <v>24</v>
      </c>
      <c r="E794" s="326">
        <v>2210</v>
      </c>
      <c r="F794" s="327">
        <v>4.085556356645037E-2</v>
      </c>
      <c r="G794" s="569"/>
      <c r="I794" s="584"/>
      <c r="J794" s="576"/>
      <c r="K794" s="574" t="s">
        <v>82</v>
      </c>
      <c r="L794" s="577">
        <v>1921</v>
      </c>
      <c r="M794" s="575">
        <v>0.18598121793009972</v>
      </c>
      <c r="N794" s="585"/>
    </row>
    <row r="795" spans="2:14" x14ac:dyDescent="0.2">
      <c r="B795" s="568"/>
      <c r="C795" s="324">
        <v>8</v>
      </c>
      <c r="D795" s="325" t="s">
        <v>31</v>
      </c>
      <c r="E795" s="326">
        <v>1404</v>
      </c>
      <c r="F795" s="327">
        <v>2.5955299206921412E-2</v>
      </c>
      <c r="G795" s="569"/>
      <c r="I795" s="584"/>
      <c r="J795" s="576"/>
      <c r="K795" s="574" t="s">
        <v>140</v>
      </c>
      <c r="L795" s="577">
        <v>281</v>
      </c>
      <c r="M795" s="575">
        <v>2.7204956917416982E-2</v>
      </c>
      <c r="N795" s="585"/>
    </row>
    <row r="796" spans="2:14" x14ac:dyDescent="0.2">
      <c r="B796" s="568"/>
      <c r="C796" s="324">
        <v>9</v>
      </c>
      <c r="D796" s="325" t="s">
        <v>29</v>
      </c>
      <c r="E796" s="326">
        <v>1185</v>
      </c>
      <c r="F796" s="327">
        <v>2.1906716210969995E-2</v>
      </c>
      <c r="G796" s="569"/>
      <c r="I796" s="584"/>
      <c r="J796" s="576"/>
      <c r="K796" s="574"/>
      <c r="L796" s="577"/>
      <c r="M796" s="575"/>
      <c r="N796" s="585"/>
    </row>
    <row r="797" spans="2:14" x14ac:dyDescent="0.2">
      <c r="B797" s="568"/>
      <c r="C797" s="324">
        <v>10</v>
      </c>
      <c r="D797" s="325" t="s">
        <v>25</v>
      </c>
      <c r="E797" s="326">
        <v>1167</v>
      </c>
      <c r="F797" s="327">
        <v>2.1573955964727415E-2</v>
      </c>
      <c r="G797" s="569"/>
      <c r="I797" s="584"/>
      <c r="J797" s="576"/>
      <c r="K797" s="574"/>
      <c r="L797" s="577"/>
      <c r="M797" s="575"/>
      <c r="N797" s="585"/>
    </row>
    <row r="798" spans="2:14" x14ac:dyDescent="0.2">
      <c r="B798" s="568"/>
      <c r="C798" s="324"/>
      <c r="D798" s="328"/>
      <c r="E798" s="326"/>
      <c r="F798" s="327"/>
      <c r="G798" s="569"/>
      <c r="I798" s="584"/>
      <c r="J798" s="576"/>
      <c r="K798" s="574"/>
      <c r="L798" s="577"/>
      <c r="M798" s="575"/>
      <c r="N798" s="585"/>
    </row>
    <row r="799" spans="2:14" ht="27.75" customHeight="1" thickBot="1" x14ac:dyDescent="0.25">
      <c r="B799" s="595"/>
      <c r="C799" s="715" t="s">
        <v>1116</v>
      </c>
      <c r="D799" s="715"/>
      <c r="E799" s="715"/>
      <c r="F799" s="715"/>
      <c r="G799" s="597"/>
      <c r="H799" s="555"/>
      <c r="I799" s="598"/>
      <c r="J799" s="718" t="s">
        <v>1166</v>
      </c>
      <c r="K799" s="718"/>
      <c r="L799" s="718"/>
      <c r="M799" s="718"/>
      <c r="N799" s="596"/>
    </row>
    <row r="800" spans="2:14" x14ac:dyDescent="0.2">
      <c r="B800" s="601"/>
      <c r="C800" s="590"/>
      <c r="D800" s="590"/>
      <c r="E800" s="590"/>
      <c r="F800" s="590"/>
      <c r="G800" s="602"/>
      <c r="H800" s="555"/>
      <c r="I800" s="602"/>
      <c r="J800" s="600"/>
      <c r="K800" s="600"/>
      <c r="L800" s="600"/>
      <c r="M800" s="600"/>
      <c r="N800" s="603"/>
    </row>
    <row r="801" spans="2:14" ht="13.5" thickBot="1" x14ac:dyDescent="0.25">
      <c r="C801"/>
      <c r="D801"/>
      <c r="E801"/>
      <c r="F801"/>
      <c r="H801"/>
      <c r="J801"/>
      <c r="K801"/>
      <c r="L801"/>
      <c r="M801"/>
      <c r="N801"/>
    </row>
    <row r="802" spans="2:14" ht="4.5" customHeight="1" x14ac:dyDescent="0.2">
      <c r="B802" s="562"/>
      <c r="C802" s="563"/>
      <c r="D802" s="564"/>
      <c r="E802" s="565"/>
      <c r="F802" s="566"/>
      <c r="G802" s="567"/>
      <c r="I802" s="578"/>
      <c r="J802" s="579"/>
      <c r="K802" s="580"/>
      <c r="L802" s="581"/>
      <c r="M802" s="582"/>
      <c r="N802" s="583"/>
    </row>
    <row r="803" spans="2:14" x14ac:dyDescent="0.2">
      <c r="B803" s="568"/>
      <c r="C803" s="716" t="s">
        <v>1035</v>
      </c>
      <c r="D803" s="716"/>
      <c r="E803" s="716"/>
      <c r="F803" s="716"/>
      <c r="G803" s="569"/>
      <c r="I803" s="584"/>
      <c r="J803" s="717" t="s">
        <v>1085</v>
      </c>
      <c r="K803" s="717"/>
      <c r="L803" s="717"/>
      <c r="M803" s="717"/>
      <c r="N803" s="585"/>
    </row>
    <row r="804" spans="2:14" ht="16.5" thickBot="1" x14ac:dyDescent="0.25">
      <c r="B804" s="568"/>
      <c r="C804" s="547" t="s">
        <v>14</v>
      </c>
      <c r="D804" s="548" t="s">
        <v>329</v>
      </c>
      <c r="E804" s="572" t="s">
        <v>1</v>
      </c>
      <c r="F804" s="549" t="s">
        <v>331</v>
      </c>
      <c r="G804" s="569"/>
      <c r="H804" s="554"/>
      <c r="I804" s="584"/>
      <c r="J804" s="551" t="s">
        <v>14</v>
      </c>
      <c r="K804" s="550" t="s">
        <v>330</v>
      </c>
      <c r="L804" s="573" t="s">
        <v>1</v>
      </c>
      <c r="M804" s="552" t="s">
        <v>331</v>
      </c>
      <c r="N804" s="586"/>
    </row>
    <row r="805" spans="2:14" x14ac:dyDescent="0.2">
      <c r="B805" s="568"/>
      <c r="C805" s="324">
        <v>1</v>
      </c>
      <c r="D805" s="325" t="s">
        <v>20</v>
      </c>
      <c r="E805" s="326">
        <v>8046</v>
      </c>
      <c r="F805" s="327">
        <v>0.22187293183322304</v>
      </c>
      <c r="G805" s="569"/>
      <c r="I805" s="584"/>
      <c r="J805" s="576">
        <v>1</v>
      </c>
      <c r="K805" s="574" t="s">
        <v>108</v>
      </c>
      <c r="L805" s="577">
        <v>4158</v>
      </c>
      <c r="M805" s="575">
        <v>0.45980316266725646</v>
      </c>
      <c r="N805" s="585"/>
    </row>
    <row r="806" spans="2:14" x14ac:dyDescent="0.2">
      <c r="B806" s="568"/>
      <c r="C806" s="324">
        <v>2</v>
      </c>
      <c r="D806" s="325" t="s">
        <v>18</v>
      </c>
      <c r="E806" s="326">
        <v>6042</v>
      </c>
      <c r="F806" s="327">
        <v>0.16661151555261416</v>
      </c>
      <c r="G806" s="569"/>
      <c r="I806" s="584"/>
      <c r="J806" s="576">
        <v>2</v>
      </c>
      <c r="K806" s="574" t="s">
        <v>114</v>
      </c>
      <c r="L806" s="577">
        <v>1665</v>
      </c>
      <c r="M806" s="575">
        <v>0.18412031405507023</v>
      </c>
      <c r="N806" s="585"/>
    </row>
    <row r="807" spans="2:14" x14ac:dyDescent="0.2">
      <c r="B807" s="568"/>
      <c r="C807" s="324">
        <v>3</v>
      </c>
      <c r="D807" s="325" t="s">
        <v>21</v>
      </c>
      <c r="E807" s="326">
        <v>3620</v>
      </c>
      <c r="F807" s="327">
        <v>9.9823516435031984E-2</v>
      </c>
      <c r="G807" s="569"/>
      <c r="I807" s="584"/>
      <c r="J807" s="576">
        <v>3</v>
      </c>
      <c r="K807" s="574" t="s">
        <v>116</v>
      </c>
      <c r="L807" s="577">
        <v>623</v>
      </c>
      <c r="M807" s="575">
        <v>6.8893066460245497E-2</v>
      </c>
      <c r="N807" s="585"/>
    </row>
    <row r="808" spans="2:14" x14ac:dyDescent="0.2">
      <c r="B808" s="568"/>
      <c r="C808" s="324">
        <v>4</v>
      </c>
      <c r="D808" s="325" t="s">
        <v>19</v>
      </c>
      <c r="E808" s="326">
        <v>2539</v>
      </c>
      <c r="F808" s="327">
        <v>7.0014339289653657E-2</v>
      </c>
      <c r="G808" s="569"/>
      <c r="I808" s="584"/>
      <c r="J808" s="576">
        <v>4</v>
      </c>
      <c r="K808" s="574" t="s">
        <v>120</v>
      </c>
      <c r="L808" s="577">
        <v>607</v>
      </c>
      <c r="M808" s="575">
        <v>6.7123742120977548E-2</v>
      </c>
      <c r="N808" s="585"/>
    </row>
    <row r="809" spans="2:14" x14ac:dyDescent="0.2">
      <c r="B809" s="568"/>
      <c r="C809" s="324">
        <v>5</v>
      </c>
      <c r="D809" s="325" t="s">
        <v>22</v>
      </c>
      <c r="E809" s="326">
        <v>1845</v>
      </c>
      <c r="F809" s="327">
        <v>5.0876902713434813E-2</v>
      </c>
      <c r="G809" s="569"/>
      <c r="I809" s="584"/>
      <c r="J809" s="576">
        <v>5</v>
      </c>
      <c r="K809" s="574" t="s">
        <v>141</v>
      </c>
      <c r="L809" s="577">
        <v>350</v>
      </c>
      <c r="M809" s="575">
        <v>3.8703969921486232E-2</v>
      </c>
      <c r="N809" s="585"/>
    </row>
    <row r="810" spans="2:14" x14ac:dyDescent="0.2">
      <c r="B810" s="568"/>
      <c r="C810" s="324">
        <v>6</v>
      </c>
      <c r="D810" s="325" t="s">
        <v>24</v>
      </c>
      <c r="E810" s="326">
        <v>1580</v>
      </c>
      <c r="F810" s="327">
        <v>4.3569380101478053E-2</v>
      </c>
      <c r="G810" s="569"/>
      <c r="I810" s="584"/>
      <c r="J810" s="576">
        <v>6</v>
      </c>
      <c r="K810" s="574" t="s">
        <v>123</v>
      </c>
      <c r="L810" s="577">
        <v>186</v>
      </c>
      <c r="M810" s="575">
        <v>2.0568395443989827E-2</v>
      </c>
      <c r="N810" s="585"/>
    </row>
    <row r="811" spans="2:14" x14ac:dyDescent="0.2">
      <c r="B811" s="568"/>
      <c r="C811" s="324">
        <v>7</v>
      </c>
      <c r="D811" s="325" t="s">
        <v>23</v>
      </c>
      <c r="E811" s="326">
        <v>1529</v>
      </c>
      <c r="F811" s="327">
        <v>4.2163026693139198E-2</v>
      </c>
      <c r="G811" s="569"/>
      <c r="I811" s="584"/>
      <c r="J811" s="576"/>
      <c r="K811" s="574" t="s">
        <v>82</v>
      </c>
      <c r="L811" s="577">
        <v>1821</v>
      </c>
      <c r="M811" s="575">
        <v>0.20137122636293264</v>
      </c>
      <c r="N811" s="585"/>
    </row>
    <row r="812" spans="2:14" x14ac:dyDescent="0.2">
      <c r="B812" s="568"/>
      <c r="C812" s="324">
        <v>8</v>
      </c>
      <c r="D812" s="325" t="s">
        <v>25</v>
      </c>
      <c r="E812" s="326">
        <v>1090</v>
      </c>
      <c r="F812" s="327">
        <v>3.0057357158614604E-2</v>
      </c>
      <c r="G812" s="569"/>
      <c r="I812" s="584"/>
      <c r="J812" s="576"/>
      <c r="K812" s="574" t="s">
        <v>140</v>
      </c>
      <c r="L812" s="577">
        <v>402</v>
      </c>
      <c r="M812" s="575">
        <v>4.4454274024107045E-2</v>
      </c>
      <c r="N812" s="585"/>
    </row>
    <row r="813" spans="2:14" x14ac:dyDescent="0.2">
      <c r="B813" s="568"/>
      <c r="C813" s="324">
        <v>9</v>
      </c>
      <c r="D813" s="325" t="s">
        <v>27</v>
      </c>
      <c r="E813" s="326">
        <v>1057</v>
      </c>
      <c r="F813" s="327">
        <v>2.914736377674829E-2</v>
      </c>
      <c r="G813" s="569"/>
      <c r="I813" s="584"/>
      <c r="J813" s="576"/>
      <c r="K813" s="574"/>
      <c r="L813" s="577"/>
      <c r="M813" s="575"/>
      <c r="N813" s="585"/>
    </row>
    <row r="814" spans="2:14" x14ac:dyDescent="0.2">
      <c r="B814" s="568"/>
      <c r="C814" s="324">
        <v>10</v>
      </c>
      <c r="D814" s="325" t="s">
        <v>31</v>
      </c>
      <c r="E814" s="326">
        <v>1000</v>
      </c>
      <c r="F814" s="327">
        <v>2.7575557026251932E-2</v>
      </c>
      <c r="G814" s="569"/>
      <c r="I814" s="584"/>
      <c r="J814" s="576"/>
      <c r="K814" s="574"/>
      <c r="L814" s="577"/>
      <c r="M814" s="575"/>
      <c r="N814" s="585"/>
    </row>
    <row r="815" spans="2:14" x14ac:dyDescent="0.2">
      <c r="B815" s="568"/>
      <c r="C815" s="324"/>
      <c r="D815" s="328"/>
      <c r="E815" s="326"/>
      <c r="F815" s="327"/>
      <c r="G815" s="569"/>
      <c r="I815" s="584"/>
      <c r="J815" s="576"/>
      <c r="K815" s="574"/>
      <c r="L815" s="577"/>
      <c r="M815" s="575"/>
      <c r="N815" s="585"/>
    </row>
    <row r="816" spans="2:14" ht="39.75" customHeight="1" thickBot="1" x14ac:dyDescent="0.25">
      <c r="B816" s="595"/>
      <c r="C816" s="715" t="s">
        <v>1190</v>
      </c>
      <c r="D816" s="715"/>
      <c r="E816" s="715"/>
      <c r="F816" s="715"/>
      <c r="G816" s="597"/>
      <c r="H816" s="555"/>
      <c r="I816" s="598"/>
      <c r="J816" s="718" t="s">
        <v>1167</v>
      </c>
      <c r="K816" s="718"/>
      <c r="L816" s="718"/>
      <c r="M816" s="718"/>
      <c r="N816" s="596"/>
    </row>
    <row r="817" spans="2:14" x14ac:dyDescent="0.2">
      <c r="B817" s="601"/>
      <c r="C817" s="590"/>
      <c r="D817" s="590"/>
      <c r="E817" s="590"/>
      <c r="F817" s="590"/>
      <c r="G817" s="602"/>
      <c r="H817" s="555"/>
      <c r="I817" s="602"/>
      <c r="J817" s="600"/>
      <c r="K817" s="600"/>
      <c r="L817" s="600"/>
      <c r="M817" s="600"/>
      <c r="N817" s="603"/>
    </row>
    <row r="818" spans="2:14" ht="13.5" thickBot="1" x14ac:dyDescent="0.25">
      <c r="C818"/>
      <c r="D818"/>
      <c r="E818"/>
      <c r="F818"/>
      <c r="H818"/>
      <c r="J818"/>
      <c r="K818"/>
      <c r="L818"/>
      <c r="M818"/>
      <c r="N818"/>
    </row>
    <row r="819" spans="2:14" ht="4.5" customHeight="1" x14ac:dyDescent="0.2">
      <c r="B819" s="562"/>
      <c r="C819" s="563"/>
      <c r="D819" s="564"/>
      <c r="E819" s="565"/>
      <c r="F819" s="566"/>
      <c r="G819" s="567"/>
      <c r="I819" s="578"/>
      <c r="J819" s="579"/>
      <c r="K819" s="580"/>
      <c r="L819" s="581"/>
      <c r="M819" s="582"/>
      <c r="N819" s="583"/>
    </row>
    <row r="820" spans="2:14" x14ac:dyDescent="0.2">
      <c r="B820" s="568"/>
      <c r="C820" s="716" t="s">
        <v>1036</v>
      </c>
      <c r="D820" s="716"/>
      <c r="E820" s="716"/>
      <c r="F820" s="716"/>
      <c r="G820" s="569"/>
      <c r="I820" s="584"/>
      <c r="J820" s="717" t="s">
        <v>1086</v>
      </c>
      <c r="K820" s="717"/>
      <c r="L820" s="717"/>
      <c r="M820" s="717"/>
      <c r="N820" s="585"/>
    </row>
    <row r="821" spans="2:14" ht="16.5" thickBot="1" x14ac:dyDescent="0.25">
      <c r="B821" s="568"/>
      <c r="C821" s="547" t="s">
        <v>14</v>
      </c>
      <c r="D821" s="548" t="s">
        <v>329</v>
      </c>
      <c r="E821" s="572" t="s">
        <v>1</v>
      </c>
      <c r="F821" s="549" t="s">
        <v>331</v>
      </c>
      <c r="G821" s="569"/>
      <c r="H821" s="554"/>
      <c r="I821" s="584"/>
      <c r="J821" s="551" t="s">
        <v>14</v>
      </c>
      <c r="K821" s="550" t="s">
        <v>330</v>
      </c>
      <c r="L821" s="573" t="s">
        <v>1</v>
      </c>
      <c r="M821" s="552" t="s">
        <v>331</v>
      </c>
      <c r="N821" s="586"/>
    </row>
    <row r="822" spans="2:14" x14ac:dyDescent="0.2">
      <c r="B822" s="568"/>
      <c r="C822" s="324">
        <v>1</v>
      </c>
      <c r="D822" s="325" t="s">
        <v>20</v>
      </c>
      <c r="E822" s="326">
        <v>1633</v>
      </c>
      <c r="F822" s="327">
        <v>0.19817961165048545</v>
      </c>
      <c r="G822" s="569"/>
      <c r="I822" s="584"/>
      <c r="J822" s="576">
        <v>1</v>
      </c>
      <c r="K822" s="574" t="s">
        <v>108</v>
      </c>
      <c r="L822" s="577">
        <v>758</v>
      </c>
      <c r="M822" s="575">
        <v>0.51424694708276797</v>
      </c>
      <c r="N822" s="585"/>
    </row>
    <row r="823" spans="2:14" x14ac:dyDescent="0.2">
      <c r="B823" s="568"/>
      <c r="C823" s="324">
        <v>2</v>
      </c>
      <c r="D823" s="325" t="s">
        <v>18</v>
      </c>
      <c r="E823" s="326">
        <v>1069</v>
      </c>
      <c r="F823" s="327">
        <v>0.12973300970873786</v>
      </c>
      <c r="G823" s="569"/>
      <c r="I823" s="584"/>
      <c r="J823" s="576">
        <v>2</v>
      </c>
      <c r="K823" s="574" t="s">
        <v>114</v>
      </c>
      <c r="L823" s="577">
        <v>196</v>
      </c>
      <c r="M823" s="575">
        <v>0.13297150610583447</v>
      </c>
      <c r="N823" s="585"/>
    </row>
    <row r="824" spans="2:14" x14ac:dyDescent="0.2">
      <c r="B824" s="568"/>
      <c r="C824" s="324">
        <v>3</v>
      </c>
      <c r="D824" s="325" t="s">
        <v>22</v>
      </c>
      <c r="E824" s="326">
        <v>1004</v>
      </c>
      <c r="F824" s="327">
        <v>0.12184466019417475</v>
      </c>
      <c r="G824" s="569"/>
      <c r="I824" s="584"/>
      <c r="J824" s="576">
        <v>3</v>
      </c>
      <c r="K824" s="574" t="s">
        <v>116</v>
      </c>
      <c r="L824" s="577">
        <v>191</v>
      </c>
      <c r="M824" s="575">
        <v>0.12957937584803256</v>
      </c>
      <c r="N824" s="585"/>
    </row>
    <row r="825" spans="2:14" x14ac:dyDescent="0.2">
      <c r="B825" s="568"/>
      <c r="C825" s="324">
        <v>4</v>
      </c>
      <c r="D825" s="325" t="s">
        <v>21</v>
      </c>
      <c r="E825" s="326">
        <v>760</v>
      </c>
      <c r="F825" s="327">
        <v>9.2233009708737865E-2</v>
      </c>
      <c r="G825" s="569"/>
      <c r="I825" s="584"/>
      <c r="J825" s="576">
        <v>4</v>
      </c>
      <c r="K825" s="574" t="s">
        <v>120</v>
      </c>
      <c r="L825" s="577">
        <v>57</v>
      </c>
      <c r="M825" s="575">
        <v>3.8670284938941653E-2</v>
      </c>
      <c r="N825" s="585"/>
    </row>
    <row r="826" spans="2:14" x14ac:dyDescent="0.2">
      <c r="B826" s="568"/>
      <c r="C826" s="324">
        <v>5</v>
      </c>
      <c r="D826" s="325" t="s">
        <v>24</v>
      </c>
      <c r="E826" s="326">
        <v>335</v>
      </c>
      <c r="F826" s="327">
        <v>4.0655339805825245E-2</v>
      </c>
      <c r="G826" s="569"/>
      <c r="I826" s="584"/>
      <c r="J826" s="576">
        <v>5</v>
      </c>
      <c r="K826" s="574" t="s">
        <v>123</v>
      </c>
      <c r="L826" s="577">
        <v>30</v>
      </c>
      <c r="M826" s="575">
        <v>2.0352781546811399E-2</v>
      </c>
      <c r="N826" s="585"/>
    </row>
    <row r="827" spans="2:14" x14ac:dyDescent="0.2">
      <c r="B827" s="568"/>
      <c r="C827" s="324">
        <v>6</v>
      </c>
      <c r="D827" s="325" t="s">
        <v>19</v>
      </c>
      <c r="E827" s="326">
        <v>327</v>
      </c>
      <c r="F827" s="327">
        <v>3.9684466019417476E-2</v>
      </c>
      <c r="G827" s="569"/>
      <c r="I827" s="584"/>
      <c r="J827" s="576">
        <v>6</v>
      </c>
      <c r="K827" s="574" t="s">
        <v>141</v>
      </c>
      <c r="L827" s="577">
        <v>28</v>
      </c>
      <c r="M827" s="575">
        <v>1.8995929443690638E-2</v>
      </c>
      <c r="N827" s="585"/>
    </row>
    <row r="828" spans="2:14" x14ac:dyDescent="0.2">
      <c r="B828" s="568"/>
      <c r="C828" s="324">
        <v>7</v>
      </c>
      <c r="D828" s="325" t="s">
        <v>23</v>
      </c>
      <c r="E828" s="326">
        <v>324</v>
      </c>
      <c r="F828" s="327">
        <v>3.9320388349514561E-2</v>
      </c>
      <c r="G828" s="569"/>
      <c r="I828" s="584"/>
      <c r="J828" s="576"/>
      <c r="K828" s="574" t="s">
        <v>82</v>
      </c>
      <c r="L828" s="577">
        <v>267</v>
      </c>
      <c r="M828" s="575">
        <v>0.18113975576662145</v>
      </c>
      <c r="N828" s="585"/>
    </row>
    <row r="829" spans="2:14" x14ac:dyDescent="0.2">
      <c r="B829" s="568"/>
      <c r="C829" s="324">
        <v>8</v>
      </c>
      <c r="D829" s="325" t="s">
        <v>25</v>
      </c>
      <c r="E829" s="326">
        <v>271</v>
      </c>
      <c r="F829" s="327">
        <v>3.2888349514563105E-2</v>
      </c>
      <c r="G829" s="569"/>
      <c r="I829" s="584"/>
      <c r="J829" s="576"/>
      <c r="K829" s="574" t="s">
        <v>140</v>
      </c>
      <c r="L829" s="577">
        <v>60</v>
      </c>
      <c r="M829" s="575">
        <v>4.0705563093622797E-2</v>
      </c>
      <c r="N829" s="585"/>
    </row>
    <row r="830" spans="2:14" x14ac:dyDescent="0.2">
      <c r="B830" s="568"/>
      <c r="C830" s="324">
        <v>9</v>
      </c>
      <c r="D830" s="325" t="s">
        <v>27</v>
      </c>
      <c r="E830" s="326">
        <v>164</v>
      </c>
      <c r="F830" s="327">
        <v>1.9902912621359223E-2</v>
      </c>
      <c r="G830" s="569"/>
      <c r="I830" s="584"/>
      <c r="J830" s="576"/>
      <c r="K830" s="574"/>
      <c r="L830" s="577"/>
      <c r="M830" s="575"/>
      <c r="N830" s="585"/>
    </row>
    <row r="831" spans="2:14" x14ac:dyDescent="0.2">
      <c r="B831" s="568"/>
      <c r="C831" s="324">
        <v>10</v>
      </c>
      <c r="D831" s="325" t="s">
        <v>31</v>
      </c>
      <c r="E831" s="326">
        <v>161</v>
      </c>
      <c r="F831" s="327">
        <v>1.9538834951456311E-2</v>
      </c>
      <c r="G831" s="569"/>
      <c r="I831" s="584"/>
      <c r="J831" s="576"/>
      <c r="K831" s="574"/>
      <c r="L831" s="577"/>
      <c r="M831" s="575"/>
      <c r="N831" s="585"/>
    </row>
    <row r="832" spans="2:14" x14ac:dyDescent="0.2">
      <c r="B832" s="568"/>
      <c r="C832" s="324"/>
      <c r="D832" s="328"/>
      <c r="E832" s="326"/>
      <c r="F832" s="327"/>
      <c r="G832" s="569"/>
      <c r="I832" s="584"/>
      <c r="J832" s="576"/>
      <c r="K832" s="574"/>
      <c r="L832" s="577"/>
      <c r="M832" s="575"/>
      <c r="N832" s="585"/>
    </row>
    <row r="833" spans="2:14" ht="27.75" customHeight="1" thickBot="1" x14ac:dyDescent="0.25">
      <c r="B833" s="595"/>
      <c r="C833" s="715" t="s">
        <v>1117</v>
      </c>
      <c r="D833" s="715"/>
      <c r="E833" s="715"/>
      <c r="F833" s="715"/>
      <c r="G833" s="597"/>
      <c r="H833" s="555"/>
      <c r="I833" s="598"/>
      <c r="J833" s="718" t="s">
        <v>1168</v>
      </c>
      <c r="K833" s="718"/>
      <c r="L833" s="718"/>
      <c r="M833" s="718"/>
      <c r="N833" s="596"/>
    </row>
    <row r="834" spans="2:14" x14ac:dyDescent="0.2">
      <c r="B834" s="601"/>
      <c r="C834" s="590"/>
      <c r="D834" s="590"/>
      <c r="E834" s="590"/>
      <c r="F834" s="590"/>
      <c r="G834" s="602"/>
      <c r="H834" s="555"/>
      <c r="I834" s="602"/>
      <c r="J834" s="600"/>
      <c r="K834" s="600"/>
      <c r="L834" s="600"/>
      <c r="M834" s="600"/>
      <c r="N834" s="603"/>
    </row>
    <row r="835" spans="2:14" ht="13.5" thickBot="1" x14ac:dyDescent="0.25">
      <c r="C835"/>
      <c r="D835"/>
      <c r="E835"/>
      <c r="F835"/>
      <c r="H835"/>
      <c r="J835"/>
      <c r="K835"/>
      <c r="L835"/>
      <c r="M835"/>
      <c r="N835"/>
    </row>
    <row r="836" spans="2:14" ht="4.5" customHeight="1" x14ac:dyDescent="0.2">
      <c r="B836" s="562"/>
      <c r="C836" s="563"/>
      <c r="D836" s="564"/>
      <c r="E836" s="565"/>
      <c r="F836" s="566"/>
      <c r="G836" s="567"/>
      <c r="I836" s="578"/>
      <c r="J836" s="579"/>
      <c r="K836" s="580"/>
      <c r="L836" s="581"/>
      <c r="M836" s="582"/>
      <c r="N836" s="583"/>
    </row>
    <row r="837" spans="2:14" x14ac:dyDescent="0.2">
      <c r="B837" s="568"/>
      <c r="C837" s="716" t="s">
        <v>1037</v>
      </c>
      <c r="D837" s="716"/>
      <c r="E837" s="716"/>
      <c r="F837" s="716"/>
      <c r="G837" s="569"/>
      <c r="I837" s="584"/>
      <c r="J837" s="717" t="s">
        <v>1087</v>
      </c>
      <c r="K837" s="717"/>
      <c r="L837" s="717"/>
      <c r="M837" s="717"/>
      <c r="N837" s="585"/>
    </row>
    <row r="838" spans="2:14" ht="16.5" thickBot="1" x14ac:dyDescent="0.25">
      <c r="B838" s="568"/>
      <c r="C838" s="547" t="s">
        <v>14</v>
      </c>
      <c r="D838" s="548" t="s">
        <v>329</v>
      </c>
      <c r="E838" s="572" t="s">
        <v>1</v>
      </c>
      <c r="F838" s="549" t="s">
        <v>331</v>
      </c>
      <c r="G838" s="569"/>
      <c r="H838" s="554"/>
      <c r="I838" s="584"/>
      <c r="J838" s="551" t="s">
        <v>14</v>
      </c>
      <c r="K838" s="550" t="s">
        <v>330</v>
      </c>
      <c r="L838" s="573" t="s">
        <v>1</v>
      </c>
      <c r="M838" s="552" t="s">
        <v>331</v>
      </c>
      <c r="N838" s="586"/>
    </row>
    <row r="839" spans="2:14" x14ac:dyDescent="0.2">
      <c r="B839" s="568"/>
      <c r="C839" s="324">
        <v>1</v>
      </c>
      <c r="D839" s="325" t="s">
        <v>18</v>
      </c>
      <c r="E839" s="326">
        <v>5344</v>
      </c>
      <c r="F839" s="327">
        <v>0.20920764171625431</v>
      </c>
      <c r="G839" s="569"/>
      <c r="I839" s="584"/>
      <c r="J839" s="576">
        <v>1</v>
      </c>
      <c r="K839" s="574" t="s">
        <v>108</v>
      </c>
      <c r="L839" s="577">
        <v>4910</v>
      </c>
      <c r="M839" s="575">
        <v>0.63305827746260956</v>
      </c>
      <c r="N839" s="585"/>
    </row>
    <row r="840" spans="2:14" x14ac:dyDescent="0.2">
      <c r="B840" s="568"/>
      <c r="C840" s="324">
        <v>2</v>
      </c>
      <c r="D840" s="325" t="s">
        <v>20</v>
      </c>
      <c r="E840" s="326">
        <v>4751</v>
      </c>
      <c r="F840" s="327">
        <v>0.18599279674287503</v>
      </c>
      <c r="G840" s="569"/>
      <c r="I840" s="584"/>
      <c r="J840" s="576">
        <v>2</v>
      </c>
      <c r="K840" s="574" t="s">
        <v>114</v>
      </c>
      <c r="L840" s="577">
        <v>930</v>
      </c>
      <c r="M840" s="575">
        <v>0.11990716864363074</v>
      </c>
      <c r="N840" s="585"/>
    </row>
    <row r="841" spans="2:14" x14ac:dyDescent="0.2">
      <c r="B841" s="568"/>
      <c r="C841" s="324">
        <v>3</v>
      </c>
      <c r="D841" s="325" t="s">
        <v>21</v>
      </c>
      <c r="E841" s="326">
        <v>2687</v>
      </c>
      <c r="F841" s="327">
        <v>0.10519104290635765</v>
      </c>
      <c r="G841" s="569"/>
      <c r="I841" s="584"/>
      <c r="J841" s="576">
        <v>3</v>
      </c>
      <c r="K841" s="574" t="s">
        <v>116</v>
      </c>
      <c r="L841" s="577">
        <v>361</v>
      </c>
      <c r="M841" s="575">
        <v>4.6544610624033006E-2</v>
      </c>
      <c r="N841" s="585"/>
    </row>
    <row r="842" spans="2:14" x14ac:dyDescent="0.2">
      <c r="B842" s="568"/>
      <c r="C842" s="324">
        <v>4</v>
      </c>
      <c r="D842" s="325" t="s">
        <v>22</v>
      </c>
      <c r="E842" s="326">
        <v>1822</v>
      </c>
      <c r="F842" s="327">
        <v>7.1327904791731914E-2</v>
      </c>
      <c r="G842" s="569"/>
      <c r="I842" s="584"/>
      <c r="J842" s="576">
        <v>4</v>
      </c>
      <c r="K842" s="574" t="s">
        <v>120</v>
      </c>
      <c r="L842" s="577">
        <v>326</v>
      </c>
      <c r="M842" s="575">
        <v>4.2031975244971632E-2</v>
      </c>
      <c r="N842" s="585"/>
    </row>
    <row r="843" spans="2:14" x14ac:dyDescent="0.2">
      <c r="B843" s="568"/>
      <c r="C843" s="324">
        <v>5</v>
      </c>
      <c r="D843" s="325" t="s">
        <v>19</v>
      </c>
      <c r="E843" s="326">
        <v>1606</v>
      </c>
      <c r="F843" s="327">
        <v>6.2871907297212648E-2</v>
      </c>
      <c r="G843" s="569"/>
      <c r="I843" s="584"/>
      <c r="J843" s="576">
        <v>5</v>
      </c>
      <c r="K843" s="574" t="s">
        <v>123</v>
      </c>
      <c r="L843" s="577">
        <v>216</v>
      </c>
      <c r="M843" s="575">
        <v>2.7849406910778751E-2</v>
      </c>
      <c r="N843" s="585"/>
    </row>
    <row r="844" spans="2:14" x14ac:dyDescent="0.2">
      <c r="B844" s="568"/>
      <c r="C844" s="324">
        <v>6</v>
      </c>
      <c r="D844" s="325" t="s">
        <v>23</v>
      </c>
      <c r="E844" s="326">
        <v>1205</v>
      </c>
      <c r="F844" s="327">
        <v>4.7173504541183839E-2</v>
      </c>
      <c r="G844" s="569"/>
      <c r="I844" s="584"/>
      <c r="J844" s="576">
        <v>6</v>
      </c>
      <c r="K844" s="574" t="s">
        <v>141</v>
      </c>
      <c r="L844" s="577">
        <v>152</v>
      </c>
      <c r="M844" s="575">
        <v>1.9597730789066528E-2</v>
      </c>
      <c r="N844" s="585"/>
    </row>
    <row r="845" spans="2:14" x14ac:dyDescent="0.2">
      <c r="B845" s="568"/>
      <c r="C845" s="324">
        <v>7</v>
      </c>
      <c r="D845" s="325" t="s">
        <v>24</v>
      </c>
      <c r="E845" s="326">
        <v>1155</v>
      </c>
      <c r="F845" s="327">
        <v>4.5216097713748828E-2</v>
      </c>
      <c r="G845" s="569"/>
      <c r="I845" s="584"/>
      <c r="J845" s="576"/>
      <c r="K845" s="574" t="s">
        <v>82</v>
      </c>
      <c r="L845" s="577">
        <v>1201</v>
      </c>
      <c r="M845" s="575">
        <v>0.15484785972150594</v>
      </c>
      <c r="N845" s="585"/>
    </row>
    <row r="846" spans="2:14" x14ac:dyDescent="0.2">
      <c r="B846" s="568"/>
      <c r="C846" s="324">
        <v>8</v>
      </c>
      <c r="D846" s="325" t="s">
        <v>25</v>
      </c>
      <c r="E846" s="326">
        <v>581</v>
      </c>
      <c r="F846" s="327">
        <v>2.2745067334794863E-2</v>
      </c>
      <c r="G846" s="569"/>
      <c r="I846" s="584"/>
      <c r="J846" s="576"/>
      <c r="K846" s="574" t="s">
        <v>140</v>
      </c>
      <c r="L846" s="577">
        <v>250</v>
      </c>
      <c r="M846" s="575">
        <v>3.2233109850438368E-2</v>
      </c>
      <c r="N846" s="585"/>
    </row>
    <row r="847" spans="2:14" x14ac:dyDescent="0.2">
      <c r="B847" s="568"/>
      <c r="C847" s="324">
        <v>9</v>
      </c>
      <c r="D847" s="325" t="s">
        <v>29</v>
      </c>
      <c r="E847" s="326">
        <v>542</v>
      </c>
      <c r="F847" s="327">
        <v>2.1218290009395551E-2</v>
      </c>
      <c r="G847" s="569"/>
      <c r="I847" s="584"/>
      <c r="J847" s="576"/>
      <c r="K847" s="574"/>
      <c r="L847" s="577"/>
      <c r="M847" s="575"/>
      <c r="N847" s="585"/>
    </row>
    <row r="848" spans="2:14" x14ac:dyDescent="0.2">
      <c r="B848" s="568"/>
      <c r="C848" s="324">
        <v>10</v>
      </c>
      <c r="D848" s="325" t="s">
        <v>28</v>
      </c>
      <c r="E848" s="326">
        <v>504</v>
      </c>
      <c r="F848" s="327">
        <v>1.9730660820544942E-2</v>
      </c>
      <c r="G848" s="569"/>
      <c r="I848" s="584"/>
      <c r="J848" s="576"/>
      <c r="K848" s="574"/>
      <c r="L848" s="577"/>
      <c r="M848" s="575"/>
      <c r="N848" s="585"/>
    </row>
    <row r="849" spans="2:14" x14ac:dyDescent="0.2">
      <c r="B849" s="568"/>
      <c r="C849" s="324"/>
      <c r="D849" s="328"/>
      <c r="E849" s="326"/>
      <c r="F849" s="327"/>
      <c r="G849" s="569"/>
      <c r="I849" s="584"/>
      <c r="J849" s="576"/>
      <c r="K849" s="574"/>
      <c r="L849" s="577"/>
      <c r="M849" s="575"/>
      <c r="N849" s="585"/>
    </row>
    <row r="850" spans="2:14" ht="27.75" customHeight="1" thickBot="1" x14ac:dyDescent="0.25">
      <c r="B850" s="595"/>
      <c r="C850" s="715" t="s">
        <v>1118</v>
      </c>
      <c r="D850" s="715"/>
      <c r="E850" s="715"/>
      <c r="F850" s="715"/>
      <c r="G850" s="597"/>
      <c r="H850" s="555"/>
      <c r="I850" s="598"/>
      <c r="J850" s="718" t="s">
        <v>1169</v>
      </c>
      <c r="K850" s="718"/>
      <c r="L850" s="718"/>
      <c r="M850" s="718"/>
      <c r="N850" s="596"/>
    </row>
    <row r="851" spans="2:14" x14ac:dyDescent="0.2">
      <c r="B851" s="601"/>
      <c r="C851" s="590"/>
      <c r="D851" s="590"/>
      <c r="E851" s="590"/>
      <c r="F851" s="590"/>
      <c r="G851" s="602"/>
      <c r="H851" s="555"/>
      <c r="I851" s="602"/>
      <c r="J851" s="600"/>
      <c r="K851" s="600"/>
      <c r="L851" s="600"/>
      <c r="M851" s="600"/>
      <c r="N851" s="603"/>
    </row>
    <row r="852" spans="2:14" ht="13.5" thickBot="1" x14ac:dyDescent="0.25">
      <c r="C852"/>
      <c r="D852"/>
      <c r="E852"/>
      <c r="F852"/>
      <c r="H852"/>
      <c r="J852"/>
      <c r="K852"/>
      <c r="L852"/>
      <c r="M852"/>
      <c r="N852"/>
    </row>
    <row r="853" spans="2:14" ht="4.5" customHeight="1" x14ac:dyDescent="0.2">
      <c r="B853" s="562"/>
      <c r="C853" s="563"/>
      <c r="D853" s="564"/>
      <c r="E853" s="565"/>
      <c r="F853" s="566"/>
      <c r="G853" s="567"/>
      <c r="I853" s="578"/>
      <c r="J853" s="579"/>
      <c r="K853" s="580"/>
      <c r="L853" s="581"/>
      <c r="M853" s="582"/>
      <c r="N853" s="583"/>
    </row>
    <row r="854" spans="2:14" x14ac:dyDescent="0.2">
      <c r="B854" s="568"/>
      <c r="C854" s="716" t="s">
        <v>1038</v>
      </c>
      <c r="D854" s="716"/>
      <c r="E854" s="716"/>
      <c r="F854" s="716"/>
      <c r="G854" s="569"/>
      <c r="I854" s="584"/>
      <c r="J854" s="717" t="s">
        <v>1088</v>
      </c>
      <c r="K854" s="717"/>
      <c r="L854" s="717"/>
      <c r="M854" s="717"/>
      <c r="N854" s="585"/>
    </row>
    <row r="855" spans="2:14" ht="16.5" thickBot="1" x14ac:dyDescent="0.25">
      <c r="B855" s="568"/>
      <c r="C855" s="547" t="s">
        <v>14</v>
      </c>
      <c r="D855" s="548" t="s">
        <v>329</v>
      </c>
      <c r="E855" s="572" t="s">
        <v>1</v>
      </c>
      <c r="F855" s="549" t="s">
        <v>331</v>
      </c>
      <c r="G855" s="569"/>
      <c r="H855" s="554"/>
      <c r="I855" s="584"/>
      <c r="J855" s="551" t="s">
        <v>14</v>
      </c>
      <c r="K855" s="550" t="s">
        <v>330</v>
      </c>
      <c r="L855" s="573" t="s">
        <v>1</v>
      </c>
      <c r="M855" s="552" t="s">
        <v>331</v>
      </c>
      <c r="N855" s="586"/>
    </row>
    <row r="856" spans="2:14" x14ac:dyDescent="0.2">
      <c r="B856" s="568"/>
      <c r="C856" s="324">
        <v>1</v>
      </c>
      <c r="D856" s="325" t="s">
        <v>20</v>
      </c>
      <c r="E856" s="326">
        <v>438</v>
      </c>
      <c r="F856" s="327">
        <v>0.17987679671457907</v>
      </c>
      <c r="G856" s="569"/>
      <c r="I856" s="584"/>
      <c r="J856" s="576">
        <v>1</v>
      </c>
      <c r="K856" s="574" t="s">
        <v>108</v>
      </c>
      <c r="L856" s="577">
        <v>321</v>
      </c>
      <c r="M856" s="575">
        <v>0.56713780918727918</v>
      </c>
      <c r="N856" s="585"/>
    </row>
    <row r="857" spans="2:14" x14ac:dyDescent="0.2">
      <c r="B857" s="568"/>
      <c r="C857" s="324">
        <v>2</v>
      </c>
      <c r="D857" s="325" t="s">
        <v>22</v>
      </c>
      <c r="E857" s="326">
        <v>399</v>
      </c>
      <c r="F857" s="327">
        <v>0.16386036960985625</v>
      </c>
      <c r="G857" s="569"/>
      <c r="I857" s="584"/>
      <c r="J857" s="576">
        <v>2</v>
      </c>
      <c r="K857" s="574" t="s">
        <v>114</v>
      </c>
      <c r="L857" s="577">
        <v>80</v>
      </c>
      <c r="M857" s="575">
        <v>0.14134275618374559</v>
      </c>
      <c r="N857" s="585"/>
    </row>
    <row r="858" spans="2:14" x14ac:dyDescent="0.2">
      <c r="B858" s="568"/>
      <c r="C858" s="324">
        <v>3</v>
      </c>
      <c r="D858" s="325" t="s">
        <v>18</v>
      </c>
      <c r="E858" s="326">
        <v>341</v>
      </c>
      <c r="F858" s="327">
        <v>0.14004106776180697</v>
      </c>
      <c r="G858" s="569"/>
      <c r="I858" s="584"/>
      <c r="J858" s="576">
        <v>3</v>
      </c>
      <c r="K858" s="574" t="s">
        <v>116</v>
      </c>
      <c r="L858" s="577">
        <v>33</v>
      </c>
      <c r="M858" s="575">
        <v>5.8303886925795051E-2</v>
      </c>
      <c r="N858" s="585"/>
    </row>
    <row r="859" spans="2:14" x14ac:dyDescent="0.2">
      <c r="B859" s="568"/>
      <c r="C859" s="324">
        <v>4</v>
      </c>
      <c r="D859" s="325" t="s">
        <v>21</v>
      </c>
      <c r="E859" s="326">
        <v>237</v>
      </c>
      <c r="F859" s="327">
        <v>9.7330595482546203E-2</v>
      </c>
      <c r="G859" s="569"/>
      <c r="I859" s="584"/>
      <c r="J859" s="576">
        <v>4</v>
      </c>
      <c r="K859" s="574" t="s">
        <v>120</v>
      </c>
      <c r="L859" s="577">
        <v>22</v>
      </c>
      <c r="M859" s="575">
        <v>3.8869257950530034E-2</v>
      </c>
      <c r="N859" s="585"/>
    </row>
    <row r="860" spans="2:14" x14ac:dyDescent="0.2">
      <c r="B860" s="568"/>
      <c r="C860" s="324">
        <v>5</v>
      </c>
      <c r="D860" s="325" t="s">
        <v>24</v>
      </c>
      <c r="E860" s="326">
        <v>140</v>
      </c>
      <c r="F860" s="327">
        <v>5.7494866529774126E-2</v>
      </c>
      <c r="G860" s="569"/>
      <c r="I860" s="584"/>
      <c r="J860" s="576">
        <v>5</v>
      </c>
      <c r="K860" s="574" t="s">
        <v>123</v>
      </c>
      <c r="L860" s="577">
        <v>16</v>
      </c>
      <c r="M860" s="575">
        <v>2.8268551236749116E-2</v>
      </c>
      <c r="N860" s="585"/>
    </row>
    <row r="861" spans="2:14" x14ac:dyDescent="0.2">
      <c r="B861" s="568"/>
      <c r="C861" s="324">
        <v>6</v>
      </c>
      <c r="D861" s="325" t="s">
        <v>19</v>
      </c>
      <c r="E861" s="326">
        <v>111</v>
      </c>
      <c r="F861" s="327">
        <v>4.5585215605749484E-2</v>
      </c>
      <c r="G861" s="569"/>
      <c r="I861" s="584"/>
      <c r="J861" s="576">
        <v>6</v>
      </c>
      <c r="K861" s="574" t="s">
        <v>141</v>
      </c>
      <c r="L861" s="577">
        <v>12</v>
      </c>
      <c r="M861" s="575">
        <v>2.1201413427561839E-2</v>
      </c>
      <c r="N861" s="585"/>
    </row>
    <row r="862" spans="2:14" x14ac:dyDescent="0.2">
      <c r="B862" s="568"/>
      <c r="C862" s="324">
        <v>7</v>
      </c>
      <c r="D862" s="325" t="s">
        <v>23</v>
      </c>
      <c r="E862" s="326">
        <v>95</v>
      </c>
      <c r="F862" s="327">
        <v>3.9014373716632446E-2</v>
      </c>
      <c r="G862" s="569"/>
      <c r="I862" s="584"/>
      <c r="J862" s="576"/>
      <c r="K862" s="574" t="s">
        <v>82</v>
      </c>
      <c r="L862" s="577">
        <v>94</v>
      </c>
      <c r="M862" s="575">
        <v>0.16607773851590105</v>
      </c>
      <c r="N862" s="585"/>
    </row>
    <row r="863" spans="2:14" x14ac:dyDescent="0.2">
      <c r="B863" s="568"/>
      <c r="C863" s="324">
        <v>8</v>
      </c>
      <c r="D863" s="325" t="s">
        <v>25</v>
      </c>
      <c r="E863" s="326">
        <v>67</v>
      </c>
      <c r="F863" s="327">
        <v>2.7515400410677619E-2</v>
      </c>
      <c r="G863" s="569"/>
      <c r="I863" s="584"/>
      <c r="J863" s="576"/>
      <c r="K863" s="574" t="s">
        <v>140</v>
      </c>
      <c r="L863" s="577">
        <v>20</v>
      </c>
      <c r="M863" s="575">
        <v>3.5335689045936397E-2</v>
      </c>
      <c r="N863" s="585"/>
    </row>
    <row r="864" spans="2:14" x14ac:dyDescent="0.2">
      <c r="B864" s="568"/>
      <c r="C864" s="324">
        <v>9</v>
      </c>
      <c r="D864" s="325" t="s">
        <v>27</v>
      </c>
      <c r="E864" s="326">
        <v>59</v>
      </c>
      <c r="F864" s="327">
        <v>2.4229979466119097E-2</v>
      </c>
      <c r="G864" s="569"/>
      <c r="I864" s="584"/>
      <c r="J864" s="576"/>
      <c r="K864" s="574"/>
      <c r="L864" s="577"/>
      <c r="M864" s="575"/>
      <c r="N864" s="585"/>
    </row>
    <row r="865" spans="2:14" x14ac:dyDescent="0.2">
      <c r="B865" s="568"/>
      <c r="C865" s="324">
        <v>10</v>
      </c>
      <c r="D865" s="325" t="s">
        <v>31</v>
      </c>
      <c r="E865" s="326">
        <v>54</v>
      </c>
      <c r="F865" s="327">
        <v>2.2176591375770022E-2</v>
      </c>
      <c r="G865" s="569"/>
      <c r="I865" s="584"/>
      <c r="J865" s="576"/>
      <c r="K865" s="574"/>
      <c r="L865" s="577"/>
      <c r="M865" s="575"/>
      <c r="N865" s="585"/>
    </row>
    <row r="866" spans="2:14" x14ac:dyDescent="0.2">
      <c r="B866" s="568"/>
      <c r="C866" s="324"/>
      <c r="D866" s="328"/>
      <c r="E866" s="326"/>
      <c r="F866" s="327"/>
      <c r="G866" s="569"/>
      <c r="I866" s="584"/>
      <c r="J866" s="576"/>
      <c r="K866" s="574"/>
      <c r="L866" s="577"/>
      <c r="M866" s="575"/>
      <c r="N866" s="585"/>
    </row>
    <row r="867" spans="2:14" ht="27.75" customHeight="1" thickBot="1" x14ac:dyDescent="0.25">
      <c r="B867" s="595"/>
      <c r="C867" s="715" t="s">
        <v>1119</v>
      </c>
      <c r="D867" s="715"/>
      <c r="E867" s="715"/>
      <c r="F867" s="715"/>
      <c r="G867" s="597"/>
      <c r="H867" s="555"/>
      <c r="I867" s="598"/>
      <c r="J867" s="718" t="s">
        <v>1170</v>
      </c>
      <c r="K867" s="718"/>
      <c r="L867" s="718"/>
      <c r="M867" s="718"/>
      <c r="N867" s="596"/>
    </row>
  </sheetData>
  <mergeCells count="204">
    <mergeCell ref="J799:M799"/>
    <mergeCell ref="J816:M816"/>
    <mergeCell ref="J833:M833"/>
    <mergeCell ref="J850:M850"/>
    <mergeCell ref="J867:M867"/>
    <mergeCell ref="J714:M714"/>
    <mergeCell ref="J731:M731"/>
    <mergeCell ref="J748:M748"/>
    <mergeCell ref="J765:M765"/>
    <mergeCell ref="J782:M782"/>
    <mergeCell ref="J629:M629"/>
    <mergeCell ref="J646:M646"/>
    <mergeCell ref="J663:M663"/>
    <mergeCell ref="J680:M680"/>
    <mergeCell ref="J697:M697"/>
    <mergeCell ref="J544:M544"/>
    <mergeCell ref="J561:M561"/>
    <mergeCell ref="J578:M578"/>
    <mergeCell ref="J595:M595"/>
    <mergeCell ref="J612:M612"/>
    <mergeCell ref="J582:M582"/>
    <mergeCell ref="J599:M599"/>
    <mergeCell ref="J616:M616"/>
    <mergeCell ref="J225:M225"/>
    <mergeCell ref="J242:M242"/>
    <mergeCell ref="J259:M259"/>
    <mergeCell ref="J276:M276"/>
    <mergeCell ref="J459:M459"/>
    <mergeCell ref="J476:M476"/>
    <mergeCell ref="J493:M493"/>
    <mergeCell ref="J510:M510"/>
    <mergeCell ref="J527:M527"/>
    <mergeCell ref="J374:M374"/>
    <mergeCell ref="J391:M391"/>
    <mergeCell ref="J408:M408"/>
    <mergeCell ref="J425:M425"/>
    <mergeCell ref="J442:M442"/>
    <mergeCell ref="J463:M463"/>
    <mergeCell ref="J480:M480"/>
    <mergeCell ref="J497:M497"/>
    <mergeCell ref="J514:M514"/>
    <mergeCell ref="C684:F684"/>
    <mergeCell ref="C799:F799"/>
    <mergeCell ref="C816:F816"/>
    <mergeCell ref="C833:F833"/>
    <mergeCell ref="C850:F850"/>
    <mergeCell ref="C867:F867"/>
    <mergeCell ref="C714:F714"/>
    <mergeCell ref="C731:F731"/>
    <mergeCell ref="C748:F748"/>
    <mergeCell ref="C765:F765"/>
    <mergeCell ref="C782:F782"/>
    <mergeCell ref="C803:F803"/>
    <mergeCell ref="C820:F820"/>
    <mergeCell ref="C837:F837"/>
    <mergeCell ref="C854:F854"/>
    <mergeCell ref="C718:F718"/>
    <mergeCell ref="C735:F735"/>
    <mergeCell ref="C752:F752"/>
    <mergeCell ref="C769:F769"/>
    <mergeCell ref="C786:F786"/>
    <mergeCell ref="C459:F459"/>
    <mergeCell ref="C476:F476"/>
    <mergeCell ref="C493:F493"/>
    <mergeCell ref="C510:F510"/>
    <mergeCell ref="C527:F527"/>
    <mergeCell ref="C374:F374"/>
    <mergeCell ref="C391:F391"/>
    <mergeCell ref="C408:F408"/>
    <mergeCell ref="C425:F425"/>
    <mergeCell ref="C442:F442"/>
    <mergeCell ref="C378:F378"/>
    <mergeCell ref="C395:F395"/>
    <mergeCell ref="C412:F412"/>
    <mergeCell ref="C429:F429"/>
    <mergeCell ref="C446:F446"/>
    <mergeCell ref="J803:M803"/>
    <mergeCell ref="J820:M820"/>
    <mergeCell ref="J837:M837"/>
    <mergeCell ref="J854:M854"/>
    <mergeCell ref="J238:M238"/>
    <mergeCell ref="J255:M255"/>
    <mergeCell ref="J272:M272"/>
    <mergeCell ref="J718:M718"/>
    <mergeCell ref="J735:M735"/>
    <mergeCell ref="J752:M752"/>
    <mergeCell ref="J769:M769"/>
    <mergeCell ref="J786:M786"/>
    <mergeCell ref="J633:M633"/>
    <mergeCell ref="J650:M650"/>
    <mergeCell ref="J667:M667"/>
    <mergeCell ref="J684:M684"/>
    <mergeCell ref="J701:M701"/>
    <mergeCell ref="J548:M548"/>
    <mergeCell ref="J565:M565"/>
    <mergeCell ref="J289:M289"/>
    <mergeCell ref="J306:M306"/>
    <mergeCell ref="J323:M323"/>
    <mergeCell ref="J340:M340"/>
    <mergeCell ref="J357:M357"/>
    <mergeCell ref="J187:M187"/>
    <mergeCell ref="J204:M204"/>
    <mergeCell ref="J221:M221"/>
    <mergeCell ref="J208:M208"/>
    <mergeCell ref="J157:M157"/>
    <mergeCell ref="J174:M174"/>
    <mergeCell ref="J191:M191"/>
    <mergeCell ref="C119:F119"/>
    <mergeCell ref="C136:F136"/>
    <mergeCell ref="C153:F153"/>
    <mergeCell ref="C170:F170"/>
    <mergeCell ref="C187:F187"/>
    <mergeCell ref="C204:F204"/>
    <mergeCell ref="C221:F221"/>
    <mergeCell ref="J119:M119"/>
    <mergeCell ref="J136:M136"/>
    <mergeCell ref="J153:M153"/>
    <mergeCell ref="J170:M170"/>
    <mergeCell ref="J531:M531"/>
    <mergeCell ref="J378:M378"/>
    <mergeCell ref="J395:M395"/>
    <mergeCell ref="J412:M412"/>
    <mergeCell ref="J429:M429"/>
    <mergeCell ref="J446:M446"/>
    <mergeCell ref="J293:M293"/>
    <mergeCell ref="J310:M310"/>
    <mergeCell ref="J327:M327"/>
    <mergeCell ref="J344:M344"/>
    <mergeCell ref="J361:M361"/>
    <mergeCell ref="J4:M4"/>
    <mergeCell ref="J21:M21"/>
    <mergeCell ref="J38:M38"/>
    <mergeCell ref="J55:M55"/>
    <mergeCell ref="J72:M72"/>
    <mergeCell ref="J89:M89"/>
    <mergeCell ref="J106:M106"/>
    <mergeCell ref="J123:M123"/>
    <mergeCell ref="J140:M140"/>
    <mergeCell ref="J17:M17"/>
    <mergeCell ref="J34:M34"/>
    <mergeCell ref="J51:M51"/>
    <mergeCell ref="J68:M68"/>
    <mergeCell ref="J85:M85"/>
    <mergeCell ref="J102:M102"/>
    <mergeCell ref="C701:F701"/>
    <mergeCell ref="C548:F548"/>
    <mergeCell ref="C565:F565"/>
    <mergeCell ref="C582:F582"/>
    <mergeCell ref="C599:F599"/>
    <mergeCell ref="C616:F616"/>
    <mergeCell ref="C463:F463"/>
    <mergeCell ref="C480:F480"/>
    <mergeCell ref="C497:F497"/>
    <mergeCell ref="C514:F514"/>
    <mergeCell ref="C531:F531"/>
    <mergeCell ref="C629:F629"/>
    <mergeCell ref="C646:F646"/>
    <mergeCell ref="C663:F663"/>
    <mergeCell ref="C680:F680"/>
    <mergeCell ref="C697:F697"/>
    <mergeCell ref="C544:F544"/>
    <mergeCell ref="C561:F561"/>
    <mergeCell ref="C578:F578"/>
    <mergeCell ref="C595:F595"/>
    <mergeCell ref="C612:F612"/>
    <mergeCell ref="C633:F633"/>
    <mergeCell ref="C650:F650"/>
    <mergeCell ref="C667:F667"/>
    <mergeCell ref="C361:F361"/>
    <mergeCell ref="C208:F208"/>
    <mergeCell ref="C225:F225"/>
    <mergeCell ref="C242:F242"/>
    <mergeCell ref="C259:F259"/>
    <mergeCell ref="C276:F276"/>
    <mergeCell ref="C123:F123"/>
    <mergeCell ref="C140:F140"/>
    <mergeCell ref="C157:F157"/>
    <mergeCell ref="C174:F174"/>
    <mergeCell ref="C191:F191"/>
    <mergeCell ref="C289:F289"/>
    <mergeCell ref="C306:F306"/>
    <mergeCell ref="C323:F323"/>
    <mergeCell ref="C340:F340"/>
    <mergeCell ref="C357:F357"/>
    <mergeCell ref="C238:F238"/>
    <mergeCell ref="C255:F255"/>
    <mergeCell ref="C272:F272"/>
    <mergeCell ref="C293:F293"/>
    <mergeCell ref="C310:F310"/>
    <mergeCell ref="C327:F327"/>
    <mergeCell ref="C344:F344"/>
    <mergeCell ref="C34:F34"/>
    <mergeCell ref="C17:F17"/>
    <mergeCell ref="C4:F4"/>
    <mergeCell ref="C21:F21"/>
    <mergeCell ref="C38:F38"/>
    <mergeCell ref="C55:F55"/>
    <mergeCell ref="C72:F72"/>
    <mergeCell ref="C89:F89"/>
    <mergeCell ref="C106:F106"/>
    <mergeCell ref="C51:F51"/>
    <mergeCell ref="C68:F68"/>
    <mergeCell ref="C85:F85"/>
    <mergeCell ref="C102:F102"/>
  </mergeCells>
  <pageMargins left="0.75" right="0.75" top="1" bottom="1"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showGridLines="0" zoomScaleNormal="100" workbookViewId="0"/>
  </sheetViews>
  <sheetFormatPr defaultRowHeight="12.75" x14ac:dyDescent="0.2"/>
  <cols>
    <col min="1" max="1" width="4" style="40" customWidth="1"/>
    <col min="2" max="2" width="53.42578125" style="40" bestFit="1" customWidth="1"/>
    <col min="3" max="3" width="11.5703125" style="40" bestFit="1" customWidth="1"/>
    <col min="4" max="4" width="13.42578125" style="40" bestFit="1" customWidth="1"/>
    <col min="5" max="5" width="11.5703125" style="40" bestFit="1" customWidth="1"/>
    <col min="6" max="6" width="13.42578125" style="40" customWidth="1"/>
    <col min="7" max="7" width="11.5703125" style="40" customWidth="1"/>
    <col min="8" max="8" width="13.42578125" style="40" customWidth="1"/>
    <col min="9" max="16384" width="9.140625" style="40"/>
  </cols>
  <sheetData>
    <row r="1" spans="2:8" x14ac:dyDescent="0.2">
      <c r="B1" s="40" t="s">
        <v>1203</v>
      </c>
      <c r="G1" s="604"/>
    </row>
    <row r="2" spans="2:8" ht="12" customHeight="1" x14ac:dyDescent="0.2"/>
    <row r="3" spans="2:8" ht="14.25" customHeight="1" x14ac:dyDescent="0.25">
      <c r="B3" s="720" t="s">
        <v>332</v>
      </c>
      <c r="C3" s="722" t="s">
        <v>0</v>
      </c>
      <c r="D3" s="723"/>
      <c r="E3" s="722" t="s">
        <v>64</v>
      </c>
      <c r="F3" s="723"/>
      <c r="G3" s="722" t="s">
        <v>935</v>
      </c>
      <c r="H3" s="723"/>
    </row>
    <row r="4" spans="2:8" ht="16.5" x14ac:dyDescent="0.2">
      <c r="B4" s="721"/>
      <c r="C4" s="605" t="s">
        <v>1</v>
      </c>
      <c r="D4" s="606" t="s">
        <v>66</v>
      </c>
      <c r="E4" s="605" t="s">
        <v>1</v>
      </c>
      <c r="F4" s="606" t="s">
        <v>66</v>
      </c>
      <c r="G4" s="605" t="s">
        <v>1</v>
      </c>
      <c r="H4" s="606" t="s">
        <v>66</v>
      </c>
    </row>
    <row r="5" spans="2:8" ht="15" customHeight="1" x14ac:dyDescent="0.25">
      <c r="B5" s="607" t="s">
        <v>333</v>
      </c>
      <c r="C5" s="330">
        <v>199648</v>
      </c>
      <c r="D5" s="339">
        <v>9.1777204180467101E-2</v>
      </c>
      <c r="E5" s="330">
        <v>229826</v>
      </c>
      <c r="F5" s="340">
        <v>8.7386743736756117E-2</v>
      </c>
      <c r="G5" s="333">
        <v>284800</v>
      </c>
      <c r="H5" s="334">
        <v>9.236619954926073E-2</v>
      </c>
    </row>
    <row r="6" spans="2:8" ht="15" customHeight="1" x14ac:dyDescent="0.25">
      <c r="B6" s="608" t="s">
        <v>361</v>
      </c>
      <c r="C6" s="330">
        <v>220186</v>
      </c>
      <c r="D6" s="331">
        <v>0.10121842182080626</v>
      </c>
      <c r="E6" s="330">
        <v>267733</v>
      </c>
      <c r="F6" s="332">
        <v>0.10180012296638728</v>
      </c>
      <c r="G6" s="333">
        <v>283040</v>
      </c>
      <c r="H6" s="334">
        <v>9.1795397192495631E-2</v>
      </c>
    </row>
    <row r="7" spans="2:8" ht="15" customHeight="1" x14ac:dyDescent="0.25">
      <c r="B7" s="608" t="s">
        <v>362</v>
      </c>
      <c r="C7" s="330">
        <v>210471</v>
      </c>
      <c r="D7" s="331">
        <v>9.6752484077311518E-2</v>
      </c>
      <c r="E7" s="330">
        <v>210071</v>
      </c>
      <c r="F7" s="332">
        <v>7.9875299763839142E-2</v>
      </c>
      <c r="G7" s="333">
        <v>280468</v>
      </c>
      <c r="H7" s="334">
        <v>9.0961247384768462E-2</v>
      </c>
    </row>
    <row r="8" spans="2:8" ht="15" customHeight="1" x14ac:dyDescent="0.25">
      <c r="B8" s="608" t="s">
        <v>334</v>
      </c>
      <c r="C8" s="330">
        <v>71731</v>
      </c>
      <c r="D8" s="331">
        <v>3.2974388088380976E-2</v>
      </c>
      <c r="E8" s="330">
        <v>96873</v>
      </c>
      <c r="F8" s="332">
        <v>3.6834022373494625E-2</v>
      </c>
      <c r="G8" s="333">
        <v>188576</v>
      </c>
      <c r="H8" s="334">
        <v>6.1158877971212749E-2</v>
      </c>
    </row>
    <row r="9" spans="2:8" ht="17.25" customHeight="1" x14ac:dyDescent="0.25">
      <c r="B9" s="608" t="s">
        <v>363</v>
      </c>
      <c r="C9" s="341" t="s">
        <v>364</v>
      </c>
      <c r="D9" s="342" t="s">
        <v>364</v>
      </c>
      <c r="E9" s="343">
        <v>38516</v>
      </c>
      <c r="F9" s="332">
        <v>1.4644939309585941E-2</v>
      </c>
      <c r="G9" s="333">
        <v>76678</v>
      </c>
      <c r="H9" s="334">
        <v>2.4868172222746537E-2</v>
      </c>
    </row>
    <row r="10" spans="2:8" ht="15" customHeight="1" x14ac:dyDescent="0.25">
      <c r="B10" s="608" t="s">
        <v>335</v>
      </c>
      <c r="C10" s="609">
        <v>246498</v>
      </c>
      <c r="D10" s="331">
        <v>0.11331391887760849</v>
      </c>
      <c r="E10" s="330">
        <v>540198</v>
      </c>
      <c r="F10" s="332">
        <v>0.20539949437012425</v>
      </c>
      <c r="G10" s="333">
        <v>964186</v>
      </c>
      <c r="H10" s="334">
        <v>0.31270434156813026</v>
      </c>
    </row>
    <row r="11" spans="2:8" ht="17.25" customHeight="1" x14ac:dyDescent="0.25">
      <c r="B11" s="608" t="s">
        <v>1191</v>
      </c>
      <c r="C11" s="330">
        <v>437652</v>
      </c>
      <c r="D11" s="331">
        <v>0.20118647301245085</v>
      </c>
      <c r="E11" s="330">
        <v>406346</v>
      </c>
      <c r="F11" s="332">
        <v>0.15450494622216765</v>
      </c>
      <c r="G11" s="333">
        <v>360604</v>
      </c>
      <c r="H11" s="334">
        <v>0.11695091651075006</v>
      </c>
    </row>
    <row r="12" spans="2:8" ht="15" x14ac:dyDescent="0.25">
      <c r="B12" s="608" t="s">
        <v>336</v>
      </c>
      <c r="C12" s="330">
        <v>149531</v>
      </c>
      <c r="D12" s="331">
        <v>6.8738665643078942E-2</v>
      </c>
      <c r="E12" s="330">
        <v>218804</v>
      </c>
      <c r="F12" s="332">
        <v>8.3195848496589522E-2</v>
      </c>
      <c r="G12" s="333">
        <v>229611</v>
      </c>
      <c r="H12" s="334">
        <v>7.4467329510903457E-2</v>
      </c>
    </row>
    <row r="13" spans="2:8" ht="15" customHeight="1" x14ac:dyDescent="0.25">
      <c r="B13" s="611" t="s">
        <v>1192</v>
      </c>
      <c r="C13" s="612">
        <v>65935</v>
      </c>
      <c r="D13" s="331">
        <v>3.0309995380064403E-2</v>
      </c>
      <c r="E13" s="612">
        <v>70067</v>
      </c>
      <c r="F13" s="332">
        <v>2.6641576555321376E-2</v>
      </c>
      <c r="G13" s="349">
        <v>115325</v>
      </c>
      <c r="H13" s="334">
        <v>3.7402148746553697E-2</v>
      </c>
    </row>
    <row r="14" spans="2:8" ht="13.5" customHeight="1" x14ac:dyDescent="0.2">
      <c r="B14" s="613" t="s">
        <v>354</v>
      </c>
      <c r="C14" s="344">
        <v>38253</v>
      </c>
      <c r="D14" s="336">
        <v>1.7584716057838835E-2</v>
      </c>
      <c r="E14" s="350">
        <v>41027</v>
      </c>
      <c r="F14" s="337">
        <v>1.5599696880630969E-2</v>
      </c>
      <c r="G14" s="351">
        <v>82427</v>
      </c>
      <c r="H14" s="338">
        <v>2.6732685148338885E-2</v>
      </c>
    </row>
    <row r="15" spans="2:8" ht="13.5" customHeight="1" x14ac:dyDescent="0.2">
      <c r="B15" s="613" t="s">
        <v>1193</v>
      </c>
      <c r="C15" s="344">
        <v>27682</v>
      </c>
      <c r="D15" s="336">
        <v>1.2725279322225568E-2</v>
      </c>
      <c r="E15" s="350">
        <v>29040</v>
      </c>
      <c r="F15" s="337">
        <v>1.1041879674690407E-2</v>
      </c>
      <c r="G15" s="351">
        <v>32898</v>
      </c>
      <c r="H15" s="338">
        <v>1.0669463598214815E-2</v>
      </c>
    </row>
    <row r="16" spans="2:8" ht="15" customHeight="1" x14ac:dyDescent="0.25">
      <c r="B16" s="611" t="s">
        <v>1194</v>
      </c>
      <c r="C16" s="612">
        <v>56653</v>
      </c>
      <c r="D16" s="331">
        <v>2.604310560805018E-2</v>
      </c>
      <c r="E16" s="348">
        <v>72733</v>
      </c>
      <c r="F16" s="332">
        <v>2.7655269778900048E-2</v>
      </c>
      <c r="G16" s="349">
        <v>111713</v>
      </c>
      <c r="H16" s="334">
        <v>3.6230706637101699E-2</v>
      </c>
    </row>
    <row r="17" spans="2:8" ht="15" customHeight="1" x14ac:dyDescent="0.25">
      <c r="B17" s="608" t="s">
        <v>337</v>
      </c>
      <c r="C17" s="335">
        <v>88012</v>
      </c>
      <c r="D17" s="331">
        <v>4.0458683755065263E-2</v>
      </c>
      <c r="E17" s="335">
        <v>84134</v>
      </c>
      <c r="F17" s="332">
        <v>2.7703178760959655E-2</v>
      </c>
      <c r="G17" s="333">
        <v>85720</v>
      </c>
      <c r="H17" s="334">
        <v>2.7812020513858334E-2</v>
      </c>
    </row>
    <row r="18" spans="2:8" ht="13.5" customHeight="1" x14ac:dyDescent="0.2">
      <c r="B18" s="613" t="s">
        <v>338</v>
      </c>
      <c r="C18" s="344">
        <v>18032</v>
      </c>
      <c r="D18" s="336">
        <v>8.2892217592071184E-3</v>
      </c>
      <c r="E18" s="344">
        <v>15290</v>
      </c>
      <c r="F18" s="337">
        <v>5.8137169499316915E-3</v>
      </c>
      <c r="G18" s="345">
        <v>18847</v>
      </c>
      <c r="H18" s="338">
        <v>6.112450010199849E-3</v>
      </c>
    </row>
    <row r="19" spans="2:8" ht="13.5" customHeight="1" x14ac:dyDescent="0.2">
      <c r="B19" s="613" t="s">
        <v>340</v>
      </c>
      <c r="C19" s="344">
        <v>16360</v>
      </c>
      <c r="D19" s="336">
        <v>7.5206115783400867E-3</v>
      </c>
      <c r="E19" s="344">
        <v>8650</v>
      </c>
      <c r="F19" s="614" t="s">
        <v>40</v>
      </c>
      <c r="G19" s="345">
        <v>13978</v>
      </c>
      <c r="H19" s="338" t="s">
        <v>40</v>
      </c>
    </row>
    <row r="20" spans="2:8" ht="13.5" customHeight="1" x14ac:dyDescent="0.2">
      <c r="B20" s="613" t="s">
        <v>344</v>
      </c>
      <c r="C20" s="344">
        <v>11789</v>
      </c>
      <c r="D20" s="336">
        <v>5.419345348230519E-3</v>
      </c>
      <c r="E20" s="350">
        <v>11275</v>
      </c>
      <c r="F20" s="614" t="s">
        <v>40</v>
      </c>
      <c r="G20" s="345">
        <v>10825</v>
      </c>
      <c r="H20" s="338" t="s">
        <v>40</v>
      </c>
    </row>
    <row r="21" spans="2:8" ht="13.5" customHeight="1" x14ac:dyDescent="0.2">
      <c r="B21" s="613" t="s">
        <v>365</v>
      </c>
      <c r="C21" s="346">
        <v>63</v>
      </c>
      <c r="D21" s="614" t="s">
        <v>40</v>
      </c>
      <c r="E21" s="344">
        <v>7628</v>
      </c>
      <c r="F21" s="614" t="s">
        <v>40</v>
      </c>
      <c r="G21" s="345">
        <v>8959</v>
      </c>
      <c r="H21" s="338" t="s">
        <v>40</v>
      </c>
    </row>
    <row r="22" spans="2:8" ht="13.5" customHeight="1" x14ac:dyDescent="0.2">
      <c r="B22" s="613" t="s">
        <v>347</v>
      </c>
      <c r="C22" s="346">
        <v>4815</v>
      </c>
      <c r="D22" s="614" t="s">
        <v>40</v>
      </c>
      <c r="E22" s="344">
        <v>6755</v>
      </c>
      <c r="F22" s="614" t="s">
        <v>40</v>
      </c>
      <c r="G22" s="345">
        <v>7042</v>
      </c>
      <c r="H22" s="338" t="s">
        <v>40</v>
      </c>
    </row>
    <row r="23" spans="2:8" ht="13.5" customHeight="1" x14ac:dyDescent="0.2">
      <c r="B23" s="613" t="s">
        <v>339</v>
      </c>
      <c r="C23" s="344">
        <v>11239</v>
      </c>
      <c r="D23" s="614">
        <v>5.1665130518926796E-3</v>
      </c>
      <c r="E23" s="344">
        <v>9718</v>
      </c>
      <c r="F23" s="614" t="s">
        <v>40</v>
      </c>
      <c r="G23" s="345">
        <v>5767</v>
      </c>
      <c r="H23" s="338" t="s">
        <v>40</v>
      </c>
    </row>
    <row r="24" spans="2:8" ht="13.5" customHeight="1" x14ac:dyDescent="0.2">
      <c r="B24" s="613" t="s">
        <v>342</v>
      </c>
      <c r="C24" s="344">
        <v>5081</v>
      </c>
      <c r="D24" s="614" t="s">
        <v>40</v>
      </c>
      <c r="E24" s="344">
        <v>4670</v>
      </c>
      <c r="F24" s="614" t="s">
        <v>40</v>
      </c>
      <c r="G24" s="345">
        <v>4832</v>
      </c>
      <c r="H24" s="338" t="s">
        <v>40</v>
      </c>
    </row>
    <row r="25" spans="2:8" ht="13.5" customHeight="1" x14ac:dyDescent="0.2">
      <c r="B25" s="613" t="s">
        <v>343</v>
      </c>
      <c r="C25" s="344">
        <v>4166</v>
      </c>
      <c r="D25" s="614" t="s">
        <v>40</v>
      </c>
      <c r="E25" s="344">
        <v>4042</v>
      </c>
      <c r="F25" s="614" t="s">
        <v>40</v>
      </c>
      <c r="G25" s="345">
        <v>3823</v>
      </c>
      <c r="H25" s="338" t="s">
        <v>40</v>
      </c>
    </row>
    <row r="26" spans="2:8" ht="13.5" customHeight="1" x14ac:dyDescent="0.2">
      <c r="B26" s="613" t="s">
        <v>341</v>
      </c>
      <c r="C26" s="344">
        <v>5557</v>
      </c>
      <c r="D26" s="614" t="s">
        <v>40</v>
      </c>
      <c r="E26" s="344">
        <v>4498</v>
      </c>
      <c r="F26" s="614" t="s">
        <v>40</v>
      </c>
      <c r="G26" s="345">
        <v>2514</v>
      </c>
      <c r="H26" s="338" t="s">
        <v>40</v>
      </c>
    </row>
    <row r="27" spans="2:8" ht="13.5" customHeight="1" x14ac:dyDescent="0.2">
      <c r="B27" s="613" t="s">
        <v>345</v>
      </c>
      <c r="C27" s="344">
        <v>3077</v>
      </c>
      <c r="D27" s="614" t="s">
        <v>40</v>
      </c>
      <c r="E27" s="344">
        <v>2841</v>
      </c>
      <c r="F27" s="614" t="s">
        <v>40</v>
      </c>
      <c r="G27" s="345">
        <v>1914</v>
      </c>
      <c r="H27" s="338" t="s">
        <v>40</v>
      </c>
    </row>
    <row r="28" spans="2:8" ht="13.5" customHeight="1" x14ac:dyDescent="0.2">
      <c r="B28" s="613" t="s">
        <v>346</v>
      </c>
      <c r="C28" s="344">
        <v>2339</v>
      </c>
      <c r="D28" s="614" t="s">
        <v>40</v>
      </c>
      <c r="E28" s="344">
        <v>1832</v>
      </c>
      <c r="F28" s="614" t="s">
        <v>40</v>
      </c>
      <c r="G28" s="345">
        <v>1899</v>
      </c>
      <c r="H28" s="338" t="s">
        <v>40</v>
      </c>
    </row>
    <row r="29" spans="2:8" ht="13.5" customHeight="1" x14ac:dyDescent="0.2">
      <c r="B29" s="613" t="s">
        <v>350</v>
      </c>
      <c r="C29" s="344">
        <v>757</v>
      </c>
      <c r="D29" s="614" t="s">
        <v>40</v>
      </c>
      <c r="E29" s="344">
        <v>2446</v>
      </c>
      <c r="F29" s="614" t="s">
        <v>40</v>
      </c>
      <c r="G29" s="345">
        <v>1716</v>
      </c>
      <c r="H29" s="338" t="s">
        <v>40</v>
      </c>
    </row>
    <row r="30" spans="2:8" ht="13.5" customHeight="1" x14ac:dyDescent="0.2">
      <c r="B30" s="613" t="s">
        <v>351</v>
      </c>
      <c r="C30" s="344">
        <v>829</v>
      </c>
      <c r="D30" s="614" t="s">
        <v>40</v>
      </c>
      <c r="E30" s="344">
        <v>1237</v>
      </c>
      <c r="F30" s="614" t="s">
        <v>40</v>
      </c>
      <c r="G30" s="345">
        <v>1096</v>
      </c>
      <c r="H30" s="338" t="s">
        <v>40</v>
      </c>
    </row>
    <row r="31" spans="2:8" ht="13.5" customHeight="1" x14ac:dyDescent="0.2">
      <c r="B31" s="613" t="s">
        <v>367</v>
      </c>
      <c r="C31" s="344">
        <v>264</v>
      </c>
      <c r="D31" s="614" t="s">
        <v>40</v>
      </c>
      <c r="E31" s="344">
        <v>423</v>
      </c>
      <c r="F31" s="614" t="s">
        <v>40</v>
      </c>
      <c r="G31" s="345">
        <v>661</v>
      </c>
      <c r="H31" s="338" t="s">
        <v>40</v>
      </c>
    </row>
    <row r="32" spans="2:8" ht="13.5" customHeight="1" x14ac:dyDescent="0.2">
      <c r="B32" s="613" t="s">
        <v>349</v>
      </c>
      <c r="C32" s="344">
        <v>855</v>
      </c>
      <c r="D32" s="614" t="s">
        <v>40</v>
      </c>
      <c r="E32" s="344">
        <v>660</v>
      </c>
      <c r="F32" s="614" t="s">
        <v>40</v>
      </c>
      <c r="G32" s="345">
        <v>448</v>
      </c>
      <c r="H32" s="338" t="s">
        <v>40</v>
      </c>
    </row>
    <row r="33" spans="2:8" ht="13.5" customHeight="1" x14ac:dyDescent="0.2">
      <c r="B33" s="613" t="s">
        <v>352</v>
      </c>
      <c r="C33" s="344">
        <v>745</v>
      </c>
      <c r="D33" s="614" t="s">
        <v>40</v>
      </c>
      <c r="E33" s="344">
        <v>659</v>
      </c>
      <c r="F33" s="614" t="s">
        <v>40</v>
      </c>
      <c r="G33" s="345">
        <v>445</v>
      </c>
      <c r="H33" s="338" t="s">
        <v>40</v>
      </c>
    </row>
    <row r="34" spans="2:8" ht="13.5" customHeight="1" x14ac:dyDescent="0.2">
      <c r="B34" s="613" t="s">
        <v>368</v>
      </c>
      <c r="C34" s="344">
        <v>295</v>
      </c>
      <c r="D34" s="614" t="s">
        <v>40</v>
      </c>
      <c r="E34" s="344">
        <v>262</v>
      </c>
      <c r="F34" s="614" t="s">
        <v>40</v>
      </c>
      <c r="G34" s="345">
        <v>376</v>
      </c>
      <c r="H34" s="338" t="s">
        <v>40</v>
      </c>
    </row>
    <row r="35" spans="2:8" ht="13.5" customHeight="1" x14ac:dyDescent="0.2">
      <c r="B35" s="613" t="s">
        <v>366</v>
      </c>
      <c r="C35" s="344">
        <v>86</v>
      </c>
      <c r="D35" s="614" t="s">
        <v>40</v>
      </c>
      <c r="E35" s="344">
        <v>641</v>
      </c>
      <c r="F35" s="614" t="s">
        <v>40</v>
      </c>
      <c r="G35" s="345">
        <v>297</v>
      </c>
      <c r="H35" s="338" t="s">
        <v>40</v>
      </c>
    </row>
    <row r="36" spans="2:8" ht="13.5" customHeight="1" x14ac:dyDescent="0.2">
      <c r="B36" s="613" t="s">
        <v>353</v>
      </c>
      <c r="C36" s="344">
        <v>515</v>
      </c>
      <c r="D36" s="614" t="s">
        <v>40</v>
      </c>
      <c r="E36" s="344">
        <v>482</v>
      </c>
      <c r="F36" s="614" t="s">
        <v>40</v>
      </c>
      <c r="G36" s="345">
        <v>240</v>
      </c>
      <c r="H36" s="338" t="s">
        <v>40</v>
      </c>
    </row>
    <row r="37" spans="2:8" ht="13.5" customHeight="1" x14ac:dyDescent="0.2">
      <c r="B37" s="613" t="s">
        <v>348</v>
      </c>
      <c r="C37" s="344">
        <v>1148</v>
      </c>
      <c r="D37" s="614" t="s">
        <v>40</v>
      </c>
      <c r="E37" s="344">
        <v>125</v>
      </c>
      <c r="F37" s="614" t="s">
        <v>40</v>
      </c>
      <c r="G37" s="345">
        <v>41</v>
      </c>
      <c r="H37" s="338" t="s">
        <v>40</v>
      </c>
    </row>
    <row r="38" spans="2:8" ht="15" customHeight="1" x14ac:dyDescent="0.25">
      <c r="B38" s="611" t="s">
        <v>1195</v>
      </c>
      <c r="C38" s="612">
        <v>635</v>
      </c>
      <c r="D38" s="331" t="s">
        <v>40</v>
      </c>
      <c r="E38" s="612">
        <v>22136</v>
      </c>
      <c r="F38" s="332">
        <v>8.1258956793322547E-3</v>
      </c>
      <c r="G38" s="349">
        <v>64043</v>
      </c>
      <c r="H38" s="334">
        <v>1.5404528603197985E-2</v>
      </c>
    </row>
    <row r="39" spans="2:8" ht="15" customHeight="1" x14ac:dyDescent="0.25">
      <c r="B39" s="608" t="s">
        <v>355</v>
      </c>
      <c r="C39" s="352">
        <v>395457</v>
      </c>
      <c r="D39" s="331">
        <v>0.18</v>
      </c>
      <c r="E39" s="352">
        <v>368580</v>
      </c>
      <c r="F39" s="332">
        <v>0.14000000000000001</v>
      </c>
      <c r="G39" s="349">
        <v>38621</v>
      </c>
      <c r="H39" s="334">
        <v>0.01</v>
      </c>
    </row>
    <row r="40" spans="2:8" ht="13.5" customHeight="1" x14ac:dyDescent="0.2">
      <c r="B40" s="613" t="s">
        <v>1196</v>
      </c>
      <c r="C40" s="344">
        <v>6798</v>
      </c>
      <c r="D40" s="614" t="s">
        <v>40</v>
      </c>
      <c r="E40" s="344">
        <v>9470</v>
      </c>
      <c r="F40" s="614" t="s">
        <v>40</v>
      </c>
      <c r="G40" s="351">
        <v>10506</v>
      </c>
      <c r="H40" s="338" t="s">
        <v>40</v>
      </c>
    </row>
    <row r="41" spans="2:8" ht="13.5" customHeight="1" x14ac:dyDescent="0.2">
      <c r="B41" s="615" t="s">
        <v>369</v>
      </c>
      <c r="C41" s="353">
        <v>17272</v>
      </c>
      <c r="D41" s="336">
        <v>7.9398534951766499E-3</v>
      </c>
      <c r="E41" s="353">
        <v>11385</v>
      </c>
      <c r="F41" s="614" t="s">
        <v>40</v>
      </c>
      <c r="G41" s="354">
        <v>10108</v>
      </c>
      <c r="H41" s="338" t="s">
        <v>40</v>
      </c>
    </row>
    <row r="42" spans="2:8" ht="13.5" customHeight="1" x14ac:dyDescent="0.2">
      <c r="B42" s="613" t="s">
        <v>1197</v>
      </c>
      <c r="C42" s="344">
        <v>91814</v>
      </c>
      <c r="D42" s="336">
        <v>4.2206444465386107E-2</v>
      </c>
      <c r="E42" s="344">
        <v>106353</v>
      </c>
      <c r="F42" s="614">
        <v>4.0438602928455539E-2</v>
      </c>
      <c r="G42" s="351">
        <v>7647</v>
      </c>
      <c r="H42" s="338" t="s">
        <v>40</v>
      </c>
    </row>
    <row r="43" spans="2:8" ht="13.5" customHeight="1" x14ac:dyDescent="0.2">
      <c r="B43" s="613" t="s">
        <v>370</v>
      </c>
      <c r="C43" s="344">
        <v>10930</v>
      </c>
      <c r="D43" s="336">
        <v>5.024467270859239E-3</v>
      </c>
      <c r="E43" s="344">
        <v>5000</v>
      </c>
      <c r="F43" s="614" t="s">
        <v>40</v>
      </c>
      <c r="G43" s="351">
        <v>3184</v>
      </c>
      <c r="H43" s="338" t="s">
        <v>40</v>
      </c>
    </row>
    <row r="44" spans="2:8" ht="13.5" customHeight="1" x14ac:dyDescent="0.25">
      <c r="B44" s="613" t="s">
        <v>371</v>
      </c>
      <c r="C44" s="346" t="s">
        <v>364</v>
      </c>
      <c r="D44" s="347" t="s">
        <v>364</v>
      </c>
      <c r="E44" s="350">
        <v>1583</v>
      </c>
      <c r="F44" s="614" t="s">
        <v>40</v>
      </c>
      <c r="G44" s="351">
        <v>2047</v>
      </c>
      <c r="H44" s="338" t="s">
        <v>40</v>
      </c>
    </row>
    <row r="45" spans="2:8" ht="13.5" customHeight="1" x14ac:dyDescent="0.2">
      <c r="B45" s="613" t="s">
        <v>356</v>
      </c>
      <c r="C45" s="344">
        <v>2477</v>
      </c>
      <c r="D45" s="614" t="s">
        <v>40</v>
      </c>
      <c r="E45" s="344">
        <v>1750</v>
      </c>
      <c r="F45" s="614" t="s">
        <v>40</v>
      </c>
      <c r="G45" s="351">
        <v>1252</v>
      </c>
      <c r="H45" s="338" t="s">
        <v>40</v>
      </c>
    </row>
    <row r="46" spans="2:8" ht="13.5" customHeight="1" x14ac:dyDescent="0.25">
      <c r="B46" s="613" t="s">
        <v>1198</v>
      </c>
      <c r="C46" s="346" t="s">
        <v>364</v>
      </c>
      <c r="D46" s="347" t="s">
        <v>364</v>
      </c>
      <c r="E46" s="346" t="s">
        <v>364</v>
      </c>
      <c r="F46" s="347" t="s">
        <v>364</v>
      </c>
      <c r="G46" s="351">
        <v>930</v>
      </c>
      <c r="H46" s="338" t="s">
        <v>40</v>
      </c>
    </row>
    <row r="47" spans="2:8" ht="13.5" customHeight="1" x14ac:dyDescent="0.2">
      <c r="B47" s="613" t="s">
        <v>357</v>
      </c>
      <c r="C47" s="344">
        <v>726</v>
      </c>
      <c r="D47" s="614" t="s">
        <v>40</v>
      </c>
      <c r="E47" s="344">
        <v>931</v>
      </c>
      <c r="F47" s="614" t="s">
        <v>40</v>
      </c>
      <c r="G47" s="351">
        <v>810</v>
      </c>
      <c r="H47" s="338" t="s">
        <v>40</v>
      </c>
    </row>
    <row r="48" spans="2:8" ht="13.5" customHeight="1" x14ac:dyDescent="0.2">
      <c r="B48" s="613" t="s">
        <v>358</v>
      </c>
      <c r="C48" s="344">
        <v>629</v>
      </c>
      <c r="D48" s="614" t="s">
        <v>40</v>
      </c>
      <c r="E48" s="344">
        <v>671</v>
      </c>
      <c r="F48" s="614" t="s">
        <v>40</v>
      </c>
      <c r="G48" s="351">
        <v>708</v>
      </c>
      <c r="H48" s="338" t="s">
        <v>40</v>
      </c>
    </row>
    <row r="49" spans="1:8" ht="13.5" customHeight="1" x14ac:dyDescent="0.2">
      <c r="B49" s="613" t="s">
        <v>374</v>
      </c>
      <c r="C49" s="344">
        <v>40</v>
      </c>
      <c r="D49" s="614" t="s">
        <v>40</v>
      </c>
      <c r="E49" s="344">
        <v>154</v>
      </c>
      <c r="F49" s="614" t="s">
        <v>40</v>
      </c>
      <c r="G49" s="351">
        <v>348</v>
      </c>
      <c r="H49" s="338" t="s">
        <v>40</v>
      </c>
    </row>
    <row r="50" spans="1:8" ht="13.5" customHeight="1" x14ac:dyDescent="0.2">
      <c r="B50" s="613" t="s">
        <v>1199</v>
      </c>
      <c r="C50" s="344">
        <v>82</v>
      </c>
      <c r="D50" s="614" t="s">
        <v>40</v>
      </c>
      <c r="E50" s="344">
        <v>402</v>
      </c>
      <c r="F50" s="614" t="s">
        <v>40</v>
      </c>
      <c r="G50" s="351">
        <v>307</v>
      </c>
      <c r="H50" s="338" t="s">
        <v>40</v>
      </c>
    </row>
    <row r="51" spans="1:8" ht="13.5" customHeight="1" x14ac:dyDescent="0.2">
      <c r="B51" s="613" t="s">
        <v>359</v>
      </c>
      <c r="C51" s="344">
        <v>126</v>
      </c>
      <c r="D51" s="614" t="s">
        <v>40</v>
      </c>
      <c r="E51" s="344">
        <v>317</v>
      </c>
      <c r="F51" s="614" t="s">
        <v>40</v>
      </c>
      <c r="G51" s="351">
        <v>220</v>
      </c>
      <c r="H51" s="338" t="s">
        <v>40</v>
      </c>
    </row>
    <row r="52" spans="1:8" ht="13.5" customHeight="1" x14ac:dyDescent="0.2">
      <c r="B52" s="613" t="s">
        <v>373</v>
      </c>
      <c r="C52" s="344">
        <v>59</v>
      </c>
      <c r="D52" s="614" t="s">
        <v>40</v>
      </c>
      <c r="E52" s="344">
        <v>217</v>
      </c>
      <c r="F52" s="614" t="s">
        <v>40</v>
      </c>
      <c r="G52" s="351">
        <v>144</v>
      </c>
      <c r="H52" s="338" t="s">
        <v>40</v>
      </c>
    </row>
    <row r="53" spans="1:8" ht="13.5" customHeight="1" x14ac:dyDescent="0.2">
      <c r="B53" s="613" t="s">
        <v>372</v>
      </c>
      <c r="C53" s="346">
        <v>16</v>
      </c>
      <c r="D53" s="614" t="s">
        <v>40</v>
      </c>
      <c r="E53" s="344">
        <v>333</v>
      </c>
      <c r="F53" s="614" t="s">
        <v>40</v>
      </c>
      <c r="G53" s="351">
        <v>142</v>
      </c>
      <c r="H53" s="338" t="s">
        <v>40</v>
      </c>
    </row>
    <row r="54" spans="1:8" ht="13.5" customHeight="1" x14ac:dyDescent="0.25">
      <c r="A54" s="616"/>
      <c r="B54" s="617" t="s">
        <v>1200</v>
      </c>
      <c r="C54" s="346" t="s">
        <v>364</v>
      </c>
      <c r="D54" s="347" t="s">
        <v>364</v>
      </c>
      <c r="E54" s="355">
        <v>12</v>
      </c>
      <c r="F54" s="614" t="s">
        <v>40</v>
      </c>
      <c r="G54" s="351">
        <v>116</v>
      </c>
      <c r="H54" s="338" t="s">
        <v>40</v>
      </c>
    </row>
    <row r="55" spans="1:8" ht="13.5" customHeight="1" x14ac:dyDescent="0.2">
      <c r="A55" s="616"/>
      <c r="B55" s="617" t="s">
        <v>360</v>
      </c>
      <c r="C55" s="355">
        <v>37</v>
      </c>
      <c r="D55" s="614" t="s">
        <v>40</v>
      </c>
      <c r="E55" s="355">
        <v>80</v>
      </c>
      <c r="F55" s="614" t="s">
        <v>40</v>
      </c>
      <c r="G55" s="618">
        <v>152</v>
      </c>
      <c r="H55" s="338" t="s">
        <v>40</v>
      </c>
    </row>
    <row r="56" spans="1:8" ht="13.5" customHeight="1" x14ac:dyDescent="0.25">
      <c r="B56" s="617" t="s">
        <v>1201</v>
      </c>
      <c r="C56" s="619">
        <v>17741</v>
      </c>
      <c r="D56" s="336">
        <v>7.9398534951766499E-3</v>
      </c>
      <c r="E56" s="619">
        <v>4885</v>
      </c>
      <c r="F56" s="614" t="s">
        <v>40</v>
      </c>
      <c r="G56" s="620" t="s">
        <v>364</v>
      </c>
      <c r="H56" s="621" t="s">
        <v>364</v>
      </c>
    </row>
    <row r="57" spans="1:8" ht="13.5" customHeight="1" x14ac:dyDescent="0.25">
      <c r="B57" s="622" t="s">
        <v>1202</v>
      </c>
      <c r="C57" s="623">
        <v>246710</v>
      </c>
      <c r="D57" s="614">
        <v>0.11341137423546961</v>
      </c>
      <c r="E57" s="623">
        <v>225037</v>
      </c>
      <c r="F57" s="614">
        <v>8.5565822188474694E-2</v>
      </c>
      <c r="G57" s="620" t="s">
        <v>364</v>
      </c>
      <c r="H57" s="621" t="s">
        <v>364</v>
      </c>
    </row>
    <row r="58" spans="1:8" x14ac:dyDescent="0.2">
      <c r="B58" s="724"/>
      <c r="C58" s="724"/>
      <c r="D58" s="724"/>
      <c r="E58" s="724"/>
      <c r="F58" s="724"/>
      <c r="G58" s="724"/>
      <c r="H58" s="724"/>
    </row>
    <row r="59" spans="1:8" ht="13.5" x14ac:dyDescent="0.2">
      <c r="B59" s="624" t="s">
        <v>1204</v>
      </c>
    </row>
    <row r="60" spans="1:8" ht="13.5" x14ac:dyDescent="0.2">
      <c r="B60" s="624" t="s">
        <v>375</v>
      </c>
    </row>
    <row r="61" spans="1:8" ht="13.5" x14ac:dyDescent="0.2">
      <c r="B61" s="624" t="s">
        <v>1205</v>
      </c>
    </row>
    <row r="62" spans="1:8" x14ac:dyDescent="0.2">
      <c r="B62" s="719" t="s">
        <v>1206</v>
      </c>
      <c r="C62" s="719"/>
      <c r="D62" s="719"/>
      <c r="E62" s="719"/>
      <c r="F62" s="719"/>
      <c r="G62" s="719"/>
      <c r="H62" s="719"/>
    </row>
    <row r="63" spans="1:8" x14ac:dyDescent="0.2">
      <c r="B63" s="719"/>
      <c r="C63" s="719"/>
      <c r="D63" s="719"/>
      <c r="E63" s="719"/>
      <c r="F63" s="719"/>
      <c r="G63" s="719"/>
      <c r="H63" s="719"/>
    </row>
    <row r="64" spans="1:8" x14ac:dyDescent="0.2">
      <c r="B64" s="719"/>
      <c r="C64" s="719"/>
      <c r="D64" s="719"/>
      <c r="E64" s="719"/>
      <c r="F64" s="719"/>
      <c r="G64" s="719"/>
      <c r="H64" s="719"/>
    </row>
    <row r="65" spans="2:2" ht="13.5" x14ac:dyDescent="0.2">
      <c r="B65" s="624" t="s">
        <v>1207</v>
      </c>
    </row>
  </sheetData>
  <mergeCells count="6">
    <mergeCell ref="B62:H64"/>
    <mergeCell ref="B3:B4"/>
    <mergeCell ref="C3:D3"/>
    <mergeCell ref="E3:F3"/>
    <mergeCell ref="G3:H3"/>
    <mergeCell ref="B58:H58"/>
  </mergeCells>
  <pageMargins left="0.75" right="0.75" top="1" bottom="1" header="0.5" footer="0.5"/>
  <pageSetup scale="6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1"/>
  <sheetViews>
    <sheetView showGridLines="0" workbookViewId="0"/>
  </sheetViews>
  <sheetFormatPr defaultRowHeight="12.75" x14ac:dyDescent="0.2"/>
  <cols>
    <col min="1" max="1" width="4" customWidth="1"/>
    <col min="2" max="2" width="47.85546875" customWidth="1"/>
    <col min="3" max="3" width="32" customWidth="1"/>
    <col min="4" max="4" width="32.5703125" customWidth="1"/>
  </cols>
  <sheetData>
    <row r="1" spans="2:4" x14ac:dyDescent="0.2">
      <c r="B1" s="1" t="s">
        <v>376</v>
      </c>
    </row>
    <row r="3" spans="2:4" ht="15" x14ac:dyDescent="0.25">
      <c r="B3" s="625" t="s">
        <v>377</v>
      </c>
      <c r="C3" s="625" t="s">
        <v>385</v>
      </c>
      <c r="D3" s="625" t="s">
        <v>389</v>
      </c>
    </row>
    <row r="4" spans="2:4" ht="15" x14ac:dyDescent="0.25">
      <c r="B4" s="625" t="s">
        <v>380</v>
      </c>
      <c r="C4" s="625" t="s">
        <v>388</v>
      </c>
      <c r="D4" s="625" t="s">
        <v>392</v>
      </c>
    </row>
    <row r="5" spans="2:4" ht="15" x14ac:dyDescent="0.25">
      <c r="B5" s="625" t="s">
        <v>384</v>
      </c>
      <c r="C5" s="625" t="s">
        <v>391</v>
      </c>
      <c r="D5" s="625" t="s">
        <v>1208</v>
      </c>
    </row>
    <row r="6" spans="2:4" ht="15" x14ac:dyDescent="0.25">
      <c r="B6" s="625" t="s">
        <v>387</v>
      </c>
      <c r="C6" s="625" t="s">
        <v>394</v>
      </c>
      <c r="D6" s="625" t="s">
        <v>395</v>
      </c>
    </row>
    <row r="7" spans="2:4" ht="15" x14ac:dyDescent="0.25">
      <c r="B7" s="625" t="s">
        <v>390</v>
      </c>
      <c r="C7" s="625" t="s">
        <v>397</v>
      </c>
      <c r="D7" s="625" t="s">
        <v>398</v>
      </c>
    </row>
    <row r="8" spans="2:4" ht="15" x14ac:dyDescent="0.25">
      <c r="B8" s="625" t="s">
        <v>393</v>
      </c>
      <c r="C8" s="625" t="s">
        <v>400</v>
      </c>
      <c r="D8" s="625" t="s">
        <v>401</v>
      </c>
    </row>
    <row r="9" spans="2:4" ht="15" x14ac:dyDescent="0.25">
      <c r="B9" s="625" t="s">
        <v>396</v>
      </c>
      <c r="C9" s="625" t="s">
        <v>403</v>
      </c>
      <c r="D9" s="625" t="s">
        <v>404</v>
      </c>
    </row>
    <row r="10" spans="2:4" ht="15" x14ac:dyDescent="0.25">
      <c r="B10" s="625" t="s">
        <v>399</v>
      </c>
      <c r="C10" s="625" t="s">
        <v>405</v>
      </c>
      <c r="D10" s="625" t="s">
        <v>406</v>
      </c>
    </row>
    <row r="11" spans="2:4" ht="15" x14ac:dyDescent="0.25">
      <c r="B11" s="625" t="s">
        <v>402</v>
      </c>
      <c r="C11" s="625" t="s">
        <v>408</v>
      </c>
      <c r="D11" s="625" t="s">
        <v>409</v>
      </c>
    </row>
    <row r="12" spans="2:4" ht="15" x14ac:dyDescent="0.25">
      <c r="B12" s="625" t="s">
        <v>407</v>
      </c>
      <c r="C12" s="625" t="s">
        <v>410</v>
      </c>
      <c r="D12" s="625" t="s">
        <v>411</v>
      </c>
    </row>
    <row r="13" spans="2:4" ht="15" x14ac:dyDescent="0.25">
      <c r="B13" s="625" t="s">
        <v>412</v>
      </c>
      <c r="C13" s="625" t="s">
        <v>413</v>
      </c>
      <c r="D13" s="625" t="s">
        <v>414</v>
      </c>
    </row>
    <row r="14" spans="2:4" ht="15" x14ac:dyDescent="0.25">
      <c r="B14" s="625" t="s">
        <v>415</v>
      </c>
      <c r="C14" s="625" t="s">
        <v>416</v>
      </c>
      <c r="D14" s="625" t="s">
        <v>417</v>
      </c>
    </row>
    <row r="15" spans="2:4" ht="15" x14ac:dyDescent="0.25">
      <c r="B15" s="625" t="s">
        <v>418</v>
      </c>
      <c r="C15" s="625" t="s">
        <v>419</v>
      </c>
      <c r="D15" s="625" t="s">
        <v>420</v>
      </c>
    </row>
    <row r="16" spans="2:4" ht="15" x14ac:dyDescent="0.25">
      <c r="B16" s="625" t="s">
        <v>421</v>
      </c>
      <c r="C16" s="625" t="s">
        <v>422</v>
      </c>
      <c r="D16" s="625" t="s">
        <v>423</v>
      </c>
    </row>
    <row r="17" spans="2:4" ht="15" x14ac:dyDescent="0.25">
      <c r="B17" s="625" t="s">
        <v>424</v>
      </c>
      <c r="C17" s="625" t="s">
        <v>425</v>
      </c>
      <c r="D17" s="625" t="s">
        <v>426</v>
      </c>
    </row>
    <row r="18" spans="2:4" ht="15" x14ac:dyDescent="0.25">
      <c r="B18" s="625" t="s">
        <v>427</v>
      </c>
      <c r="C18" s="625" t="s">
        <v>428</v>
      </c>
      <c r="D18" s="625" t="s">
        <v>429</v>
      </c>
    </row>
    <row r="19" spans="2:4" ht="15" x14ac:dyDescent="0.25">
      <c r="B19" s="625" t="s">
        <v>430</v>
      </c>
      <c r="C19" s="625" t="s">
        <v>431</v>
      </c>
      <c r="D19" s="625" t="s">
        <v>432</v>
      </c>
    </row>
    <row r="20" spans="2:4" ht="15" x14ac:dyDescent="0.25">
      <c r="B20" s="625" t="s">
        <v>433</v>
      </c>
      <c r="C20" s="625" t="s">
        <v>434</v>
      </c>
      <c r="D20" s="625" t="s">
        <v>435</v>
      </c>
    </row>
    <row r="21" spans="2:4" ht="15" x14ac:dyDescent="0.25">
      <c r="B21" s="625" t="s">
        <v>436</v>
      </c>
      <c r="C21" s="625" t="s">
        <v>437</v>
      </c>
      <c r="D21" s="625" t="s">
        <v>438</v>
      </c>
    </row>
    <row r="22" spans="2:4" ht="15" x14ac:dyDescent="0.25">
      <c r="B22" s="625" t="s">
        <v>439</v>
      </c>
      <c r="C22" s="625" t="s">
        <v>440</v>
      </c>
      <c r="D22" s="625" t="s">
        <v>441</v>
      </c>
    </row>
    <row r="23" spans="2:4" ht="15" x14ac:dyDescent="0.25">
      <c r="B23" s="625" t="s">
        <v>442</v>
      </c>
      <c r="C23" s="625" t="s">
        <v>443</v>
      </c>
      <c r="D23" s="625" t="s">
        <v>444</v>
      </c>
    </row>
    <row r="24" spans="2:4" ht="15" x14ac:dyDescent="0.25">
      <c r="B24" s="625" t="s">
        <v>445</v>
      </c>
      <c r="C24" s="625" t="s">
        <v>446</v>
      </c>
      <c r="D24" s="625" t="s">
        <v>447</v>
      </c>
    </row>
    <row r="25" spans="2:4" ht="15" x14ac:dyDescent="0.25">
      <c r="B25" s="625" t="s">
        <v>448</v>
      </c>
      <c r="C25" s="625" t="s">
        <v>449</v>
      </c>
      <c r="D25" s="625" t="s">
        <v>450</v>
      </c>
    </row>
    <row r="26" spans="2:4" ht="15" x14ac:dyDescent="0.25">
      <c r="B26" s="625" t="s">
        <v>451</v>
      </c>
      <c r="C26" s="625" t="s">
        <v>452</v>
      </c>
      <c r="D26" s="625" t="s">
        <v>453</v>
      </c>
    </row>
    <row r="27" spans="2:4" ht="15" x14ac:dyDescent="0.25">
      <c r="B27" s="625" t="s">
        <v>454</v>
      </c>
      <c r="C27" s="625" t="s">
        <v>455</v>
      </c>
      <c r="D27" s="625" t="s">
        <v>456</v>
      </c>
    </row>
    <row r="28" spans="2:4" ht="15" x14ac:dyDescent="0.25">
      <c r="B28" s="625" t="s">
        <v>457</v>
      </c>
      <c r="C28" s="625" t="s">
        <v>458</v>
      </c>
      <c r="D28" s="625" t="s">
        <v>459</v>
      </c>
    </row>
    <row r="29" spans="2:4" ht="15" x14ac:dyDescent="0.25">
      <c r="B29" s="625" t="s">
        <v>460</v>
      </c>
      <c r="C29" s="625" t="s">
        <v>461</v>
      </c>
      <c r="D29" s="625" t="s">
        <v>462</v>
      </c>
    </row>
    <row r="30" spans="2:4" ht="15" x14ac:dyDescent="0.25">
      <c r="B30" s="625" t="s">
        <v>463</v>
      </c>
      <c r="C30" s="625" t="s">
        <v>464</v>
      </c>
      <c r="D30" s="625" t="s">
        <v>465</v>
      </c>
    </row>
    <row r="31" spans="2:4" ht="15" x14ac:dyDescent="0.25">
      <c r="B31" s="625" t="s">
        <v>466</v>
      </c>
      <c r="C31" s="625" t="s">
        <v>467</v>
      </c>
      <c r="D31" s="625" t="s">
        <v>468</v>
      </c>
    </row>
    <row r="32" spans="2:4" ht="15" x14ac:dyDescent="0.25">
      <c r="B32" s="625" t="s">
        <v>469</v>
      </c>
      <c r="C32" s="625" t="s">
        <v>470</v>
      </c>
      <c r="D32" s="625" t="s">
        <v>471</v>
      </c>
    </row>
    <row r="33" spans="2:4" ht="15" x14ac:dyDescent="0.25">
      <c r="B33" s="625" t="s">
        <v>472</v>
      </c>
      <c r="C33" s="625" t="s">
        <v>473</v>
      </c>
      <c r="D33" s="625" t="s">
        <v>474</v>
      </c>
    </row>
    <row r="34" spans="2:4" ht="15" x14ac:dyDescent="0.25">
      <c r="B34" s="625" t="s">
        <v>475</v>
      </c>
      <c r="C34" s="625" t="s">
        <v>476</v>
      </c>
      <c r="D34" s="625" t="s">
        <v>477</v>
      </c>
    </row>
    <row r="35" spans="2:4" ht="15" x14ac:dyDescent="0.25">
      <c r="B35" s="625" t="s">
        <v>478</v>
      </c>
      <c r="C35" s="625" t="s">
        <v>479</v>
      </c>
      <c r="D35" s="625" t="s">
        <v>480</v>
      </c>
    </row>
    <row r="36" spans="2:4" ht="15" x14ac:dyDescent="0.25">
      <c r="B36" s="625" t="s">
        <v>481</v>
      </c>
      <c r="C36" s="625" t="s">
        <v>482</v>
      </c>
      <c r="D36" s="625" t="s">
        <v>483</v>
      </c>
    </row>
    <row r="37" spans="2:4" ht="15" x14ac:dyDescent="0.25">
      <c r="B37" s="625" t="s">
        <v>484</v>
      </c>
      <c r="C37" s="625" t="s">
        <v>485</v>
      </c>
      <c r="D37" s="625"/>
    </row>
    <row r="38" spans="2:4" ht="15" x14ac:dyDescent="0.25">
      <c r="B38" s="625" t="s">
        <v>486</v>
      </c>
      <c r="C38" s="625" t="s">
        <v>487</v>
      </c>
      <c r="D38" s="625"/>
    </row>
    <row r="39" spans="2:4" ht="15" x14ac:dyDescent="0.25">
      <c r="B39" s="625" t="s">
        <v>378</v>
      </c>
      <c r="C39" s="625" t="s">
        <v>379</v>
      </c>
      <c r="D39" s="625"/>
    </row>
    <row r="40" spans="2:4" ht="15" x14ac:dyDescent="0.25">
      <c r="B40" s="625" t="s">
        <v>381</v>
      </c>
      <c r="C40" s="625" t="s">
        <v>383</v>
      </c>
      <c r="D40" s="625"/>
    </row>
    <row r="41" spans="2:4" ht="15" x14ac:dyDescent="0.25">
      <c r="B41" s="625" t="s">
        <v>382</v>
      </c>
      <c r="C41" s="625" t="s">
        <v>386</v>
      </c>
      <c r="D41" s="625"/>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2"/>
  <sheetViews>
    <sheetView showGridLines="0" workbookViewId="0"/>
  </sheetViews>
  <sheetFormatPr defaultColWidth="9.140625" defaultRowHeight="12.75" x14ac:dyDescent="0.2"/>
  <cols>
    <col min="1" max="1" width="4" style="357" customWidth="1"/>
    <col min="2" max="2" width="3" style="358" bestFit="1" customWidth="1"/>
    <col min="3" max="3" width="95.5703125" style="356" customWidth="1"/>
    <col min="4" max="16384" width="9.140625" style="357"/>
  </cols>
  <sheetData>
    <row r="1" spans="2:3" x14ac:dyDescent="0.2">
      <c r="B1" s="40" t="s">
        <v>488</v>
      </c>
    </row>
    <row r="2" spans="2:3" x14ac:dyDescent="0.2">
      <c r="B2" s="357"/>
      <c r="C2" s="357"/>
    </row>
    <row r="3" spans="2:3" ht="40.5" customHeight="1" x14ac:dyDescent="0.2">
      <c r="B3" s="359">
        <v>1</v>
      </c>
      <c r="C3" s="626" t="s">
        <v>489</v>
      </c>
    </row>
    <row r="4" spans="2:3" ht="40.5" customHeight="1" x14ac:dyDescent="0.2">
      <c r="B4" s="359">
        <f>B3+1</f>
        <v>2</v>
      </c>
      <c r="C4" s="626" t="s">
        <v>500</v>
      </c>
    </row>
    <row r="5" spans="2:3" ht="53.25" customHeight="1" x14ac:dyDescent="0.2">
      <c r="B5" s="359">
        <f t="shared" ref="B5:B32" si="0">B4+1</f>
        <v>3</v>
      </c>
      <c r="C5" s="626" t="s">
        <v>490</v>
      </c>
    </row>
    <row r="6" spans="2:3" ht="66" customHeight="1" x14ac:dyDescent="0.2">
      <c r="B6" s="359">
        <f t="shared" si="0"/>
        <v>4</v>
      </c>
      <c r="C6" s="627" t="s">
        <v>501</v>
      </c>
    </row>
    <row r="7" spans="2:3" ht="40.5" customHeight="1" x14ac:dyDescent="0.2">
      <c r="B7" s="359">
        <f t="shared" si="0"/>
        <v>5</v>
      </c>
      <c r="C7" s="627" t="s">
        <v>502</v>
      </c>
    </row>
    <row r="8" spans="2:3" ht="27.75" customHeight="1" x14ac:dyDescent="0.2">
      <c r="B8" s="359">
        <f t="shared" si="0"/>
        <v>6</v>
      </c>
      <c r="C8" s="626" t="s">
        <v>491</v>
      </c>
    </row>
    <row r="9" spans="2:3" ht="27.75" customHeight="1" x14ac:dyDescent="0.2">
      <c r="B9" s="359">
        <f t="shared" si="0"/>
        <v>7</v>
      </c>
      <c r="C9" s="626" t="s">
        <v>503</v>
      </c>
    </row>
    <row r="10" spans="2:3" ht="40.5" customHeight="1" x14ac:dyDescent="0.2">
      <c r="B10" s="359">
        <f t="shared" si="0"/>
        <v>8</v>
      </c>
      <c r="C10" s="626" t="s">
        <v>504</v>
      </c>
    </row>
    <row r="11" spans="2:3" ht="27.75" customHeight="1" x14ac:dyDescent="0.2">
      <c r="B11" s="359">
        <f t="shared" si="0"/>
        <v>9</v>
      </c>
      <c r="C11" s="626" t="s">
        <v>505</v>
      </c>
    </row>
    <row r="12" spans="2:3" ht="40.5" customHeight="1" x14ac:dyDescent="0.2">
      <c r="B12" s="359">
        <f t="shared" si="0"/>
        <v>10</v>
      </c>
      <c r="C12" s="626" t="s">
        <v>506</v>
      </c>
    </row>
    <row r="13" spans="2:3" ht="40.5" customHeight="1" x14ac:dyDescent="0.2">
      <c r="B13" s="359">
        <f t="shared" si="0"/>
        <v>11</v>
      </c>
      <c r="C13" s="627" t="s">
        <v>492</v>
      </c>
    </row>
    <row r="14" spans="2:3" ht="78.75" customHeight="1" x14ac:dyDescent="0.2">
      <c r="B14" s="359">
        <f t="shared" si="0"/>
        <v>12</v>
      </c>
      <c r="C14" s="626" t="s">
        <v>507</v>
      </c>
    </row>
    <row r="15" spans="2:3" ht="27.75" customHeight="1" x14ac:dyDescent="0.2">
      <c r="B15" s="359">
        <f t="shared" si="0"/>
        <v>13</v>
      </c>
      <c r="C15" s="627" t="s">
        <v>1209</v>
      </c>
    </row>
    <row r="16" spans="2:3" ht="40.5" customHeight="1" x14ac:dyDescent="0.2">
      <c r="B16" s="359">
        <f t="shared" si="0"/>
        <v>14</v>
      </c>
      <c r="C16" s="626" t="s">
        <v>508</v>
      </c>
    </row>
    <row r="17" spans="2:3" ht="53.25" customHeight="1" x14ac:dyDescent="0.2">
      <c r="B17" s="359">
        <f t="shared" si="0"/>
        <v>15</v>
      </c>
      <c r="C17" s="626" t="s">
        <v>509</v>
      </c>
    </row>
    <row r="18" spans="2:3" ht="53.25" customHeight="1" x14ac:dyDescent="0.2">
      <c r="B18" s="359">
        <f t="shared" si="0"/>
        <v>16</v>
      </c>
      <c r="C18" s="626" t="s">
        <v>510</v>
      </c>
    </row>
    <row r="19" spans="2:3" ht="27.75" customHeight="1" x14ac:dyDescent="0.2">
      <c r="B19" s="359">
        <f t="shared" si="0"/>
        <v>17</v>
      </c>
      <c r="C19" s="626" t="s">
        <v>493</v>
      </c>
    </row>
    <row r="20" spans="2:3" ht="66" customHeight="1" x14ac:dyDescent="0.2">
      <c r="B20" s="359">
        <f t="shared" si="0"/>
        <v>18</v>
      </c>
      <c r="C20" s="627" t="s">
        <v>1210</v>
      </c>
    </row>
    <row r="21" spans="2:3" ht="27.75" customHeight="1" x14ac:dyDescent="0.2">
      <c r="B21" s="359">
        <f t="shared" si="0"/>
        <v>19</v>
      </c>
      <c r="C21" s="626" t="s">
        <v>494</v>
      </c>
    </row>
    <row r="22" spans="2:3" ht="53.25" customHeight="1" x14ac:dyDescent="0.2">
      <c r="B22" s="359">
        <f t="shared" si="0"/>
        <v>20</v>
      </c>
      <c r="C22" s="626" t="s">
        <v>511</v>
      </c>
    </row>
    <row r="23" spans="2:3" ht="27.75" customHeight="1" x14ac:dyDescent="0.2">
      <c r="B23" s="359">
        <f t="shared" si="0"/>
        <v>21</v>
      </c>
      <c r="C23" s="626" t="s">
        <v>495</v>
      </c>
    </row>
    <row r="24" spans="2:3" ht="27.75" customHeight="1" x14ac:dyDescent="0.2">
      <c r="B24" s="359">
        <f t="shared" si="0"/>
        <v>22</v>
      </c>
      <c r="C24" s="626" t="s">
        <v>496</v>
      </c>
    </row>
    <row r="25" spans="2:3" ht="53.25" customHeight="1" x14ac:dyDescent="0.2">
      <c r="B25" s="359">
        <f t="shared" si="0"/>
        <v>23</v>
      </c>
      <c r="C25" s="626" t="s">
        <v>512</v>
      </c>
    </row>
    <row r="26" spans="2:3" ht="40.5" customHeight="1" x14ac:dyDescent="0.2">
      <c r="B26" s="359">
        <f t="shared" si="0"/>
        <v>24</v>
      </c>
      <c r="C26" s="626" t="s">
        <v>497</v>
      </c>
    </row>
    <row r="27" spans="2:3" ht="27.75" customHeight="1" x14ac:dyDescent="0.2">
      <c r="B27" s="359">
        <f t="shared" si="0"/>
        <v>25</v>
      </c>
      <c r="C27" s="626" t="s">
        <v>498</v>
      </c>
    </row>
    <row r="28" spans="2:3" ht="40.5" customHeight="1" x14ac:dyDescent="0.2">
      <c r="B28" s="359">
        <f t="shared" si="0"/>
        <v>26</v>
      </c>
      <c r="C28" s="626" t="s">
        <v>513</v>
      </c>
    </row>
    <row r="29" spans="2:3" ht="53.25" customHeight="1" x14ac:dyDescent="0.2">
      <c r="B29" s="359">
        <f t="shared" si="0"/>
        <v>27</v>
      </c>
      <c r="C29" s="628" t="s">
        <v>514</v>
      </c>
    </row>
    <row r="30" spans="2:3" ht="66" customHeight="1" x14ac:dyDescent="0.2">
      <c r="B30" s="359">
        <f t="shared" si="0"/>
        <v>28</v>
      </c>
      <c r="C30" s="626" t="s">
        <v>515</v>
      </c>
    </row>
    <row r="31" spans="2:3" ht="40.5" customHeight="1" x14ac:dyDescent="0.2">
      <c r="B31" s="359">
        <f t="shared" si="0"/>
        <v>29</v>
      </c>
      <c r="C31" s="627" t="s">
        <v>516</v>
      </c>
    </row>
    <row r="32" spans="2:3" ht="27.75" customHeight="1" x14ac:dyDescent="0.2">
      <c r="B32" s="359">
        <f t="shared" si="0"/>
        <v>30</v>
      </c>
      <c r="C32" s="629" t="s">
        <v>499</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7"/>
  <sheetViews>
    <sheetView showGridLines="0" workbookViewId="0"/>
  </sheetViews>
  <sheetFormatPr defaultColWidth="9.140625" defaultRowHeight="15" x14ac:dyDescent="0.25"/>
  <cols>
    <col min="1" max="1" width="4" style="364" customWidth="1"/>
    <col min="2" max="2" width="62.42578125" style="366" customWidth="1"/>
    <col min="3" max="3" width="10.5703125" style="360" customWidth="1"/>
    <col min="4" max="4" width="2.7109375" style="360" customWidth="1"/>
    <col min="5" max="5" width="10.42578125" style="360" customWidth="1"/>
    <col min="6" max="6" width="2.85546875" style="360" customWidth="1"/>
    <col min="7" max="7" width="10.7109375" style="361" customWidth="1"/>
    <col min="8" max="8" width="2.85546875" style="361" customWidth="1"/>
    <col min="9" max="9" width="10.42578125" style="361" customWidth="1"/>
    <col min="10" max="10" width="2.85546875" style="361" customWidth="1"/>
    <col min="11" max="11" width="10.7109375" style="362" customWidth="1"/>
    <col min="12" max="12" width="2.85546875" style="362" customWidth="1"/>
    <col min="13" max="13" width="10.42578125" style="362" customWidth="1"/>
    <col min="14" max="14" width="2.85546875" style="362" customWidth="1"/>
    <col min="15" max="15" width="9.140625" style="363"/>
    <col min="16" max="16384" width="9.140625" style="364"/>
  </cols>
  <sheetData>
    <row r="1" spans="2:15" x14ac:dyDescent="0.25">
      <c r="B1" s="114" t="s">
        <v>1211</v>
      </c>
    </row>
    <row r="3" spans="2:15" ht="16.5" customHeight="1" x14ac:dyDescent="0.25">
      <c r="B3" s="725" t="s">
        <v>15</v>
      </c>
      <c r="C3" s="727" t="s">
        <v>0</v>
      </c>
      <c r="D3" s="727"/>
      <c r="E3" s="727"/>
      <c r="F3" s="727"/>
      <c r="G3" s="727" t="s">
        <v>64</v>
      </c>
      <c r="H3" s="727"/>
      <c r="I3" s="727"/>
      <c r="J3" s="727"/>
      <c r="K3" s="727" t="s">
        <v>935</v>
      </c>
      <c r="L3" s="727"/>
      <c r="M3" s="727"/>
      <c r="N3" s="727"/>
      <c r="O3" s="364"/>
    </row>
    <row r="4" spans="2:15" ht="15.75" customHeight="1" thickBot="1" x14ac:dyDescent="0.3">
      <c r="B4" s="726"/>
      <c r="C4" s="728" t="s">
        <v>517</v>
      </c>
      <c r="D4" s="728"/>
      <c r="E4" s="728"/>
      <c r="F4" s="728"/>
      <c r="G4" s="728" t="s">
        <v>517</v>
      </c>
      <c r="H4" s="728"/>
      <c r="I4" s="728"/>
      <c r="J4" s="728"/>
      <c r="K4" s="728" t="s">
        <v>517</v>
      </c>
      <c r="L4" s="728"/>
      <c r="M4" s="728"/>
      <c r="N4" s="728"/>
      <c r="O4" s="364"/>
    </row>
    <row r="5" spans="2:15" s="365" customFormat="1" ht="18.75" customHeight="1" x14ac:dyDescent="0.25">
      <c r="B5" s="367" t="s">
        <v>26</v>
      </c>
      <c r="C5" s="368">
        <v>57690</v>
      </c>
      <c r="D5" s="369"/>
      <c r="E5" s="370">
        <v>2.6519809410418069E-2</v>
      </c>
      <c r="F5" s="369"/>
      <c r="G5" s="368">
        <v>38853</v>
      </c>
      <c r="H5" s="369"/>
      <c r="I5" s="370">
        <v>1.4773076825094572E-2</v>
      </c>
      <c r="J5" s="369"/>
      <c r="K5" s="368">
        <v>24433</v>
      </c>
      <c r="L5" s="369"/>
      <c r="M5" s="370">
        <v>7.9240988538872448E-3</v>
      </c>
      <c r="N5" s="371"/>
    </row>
    <row r="6" spans="2:15" s="365" customFormat="1" ht="18.75" customHeight="1" x14ac:dyDescent="0.25">
      <c r="B6" s="367" t="s">
        <v>23</v>
      </c>
      <c r="C6" s="368">
        <v>89317</v>
      </c>
      <c r="D6" s="369"/>
      <c r="E6" s="370">
        <v>4.1058585840012318E-2</v>
      </c>
      <c r="F6" s="369"/>
      <c r="G6" s="368">
        <v>93252</v>
      </c>
      <c r="H6" s="369"/>
      <c r="I6" s="370">
        <v>3.5457209484305433E-2</v>
      </c>
      <c r="J6" s="369"/>
      <c r="K6" s="368">
        <v>93917</v>
      </c>
      <c r="L6" s="369"/>
      <c r="M6" s="370">
        <v>3.0459116443356461E-2</v>
      </c>
      <c r="N6" s="371"/>
    </row>
    <row r="7" spans="2:15" s="365" customFormat="1" ht="18.75" customHeight="1" x14ac:dyDescent="0.25">
      <c r="B7" s="367" t="s">
        <v>19</v>
      </c>
      <c r="C7" s="368">
        <v>160427</v>
      </c>
      <c r="D7" s="369"/>
      <c r="E7" s="370">
        <v>7.374750328107367E-2</v>
      </c>
      <c r="F7" s="369"/>
      <c r="G7" s="368">
        <v>134755</v>
      </c>
      <c r="H7" s="369"/>
      <c r="I7" s="370">
        <v>5.1237895852717145E-2</v>
      </c>
      <c r="J7" s="369"/>
      <c r="K7" s="368">
        <v>131875</v>
      </c>
      <c r="L7" s="369"/>
      <c r="M7" s="370">
        <v>4.2769636817270924E-2</v>
      </c>
      <c r="N7" s="371"/>
    </row>
    <row r="8" spans="2:15" s="365" customFormat="1" ht="18.75" customHeight="1" x14ac:dyDescent="0.25">
      <c r="B8" s="367" t="s">
        <v>30</v>
      </c>
      <c r="C8" s="368">
        <v>33776</v>
      </c>
      <c r="D8" s="369"/>
      <c r="E8" s="370">
        <v>1.5526661165648825E-2</v>
      </c>
      <c r="F8" s="369"/>
      <c r="G8" s="368">
        <v>21035</v>
      </c>
      <c r="H8" s="369"/>
      <c r="I8" s="370">
        <v>7.9981383938399694E-3</v>
      </c>
      <c r="J8" s="369"/>
      <c r="K8" s="368">
        <v>17314</v>
      </c>
      <c r="L8" s="369"/>
      <c r="M8" s="370">
        <v>5.6152681846766165E-3</v>
      </c>
      <c r="N8" s="371"/>
    </row>
    <row r="9" spans="2:15" s="365" customFormat="1" ht="18.75" customHeight="1" x14ac:dyDescent="0.25">
      <c r="B9" s="367" t="s">
        <v>45</v>
      </c>
      <c r="C9" s="368">
        <v>1987</v>
      </c>
      <c r="D9" s="369"/>
      <c r="E9" s="370">
        <v>9.1341413240597516E-4</v>
      </c>
      <c r="F9" s="369"/>
      <c r="G9" s="368">
        <v>1420</v>
      </c>
      <c r="H9" s="369"/>
      <c r="I9" s="370">
        <v>5.3992662321144548E-4</v>
      </c>
      <c r="J9" s="369"/>
      <c r="K9" s="368">
        <v>1168</v>
      </c>
      <c r="L9" s="369"/>
      <c r="M9" s="370">
        <v>3.7880520039865358E-4</v>
      </c>
      <c r="N9" s="371"/>
    </row>
    <row r="10" spans="2:15" s="365" customFormat="1" ht="18.75" customHeight="1" x14ac:dyDescent="0.25">
      <c r="B10" s="367" t="s">
        <v>44</v>
      </c>
      <c r="C10" s="368">
        <v>2727</v>
      </c>
      <c r="D10" s="369"/>
      <c r="E10" s="370">
        <v>1.2535884947514314E-3</v>
      </c>
      <c r="F10" s="369"/>
      <c r="G10" s="368">
        <v>2741</v>
      </c>
      <c r="H10" s="369"/>
      <c r="I10" s="370">
        <v>1.0422104748046284E-3</v>
      </c>
      <c r="J10" s="369"/>
      <c r="K10" s="368">
        <v>2747</v>
      </c>
      <c r="L10" s="369"/>
      <c r="M10" s="370">
        <v>8.9090572388279225E-4</v>
      </c>
      <c r="N10" s="371"/>
    </row>
    <row r="11" spans="2:15" s="365" customFormat="1" ht="18.75" customHeight="1" x14ac:dyDescent="0.25">
      <c r="B11" s="367" t="s">
        <v>38</v>
      </c>
      <c r="C11" s="368">
        <v>14670</v>
      </c>
      <c r="D11" s="369"/>
      <c r="E11" s="370">
        <v>6.7437268859565453E-3</v>
      </c>
      <c r="F11" s="369"/>
      <c r="G11" s="368">
        <v>13132</v>
      </c>
      <c r="H11" s="369"/>
      <c r="I11" s="370">
        <v>4.9931805746568332E-3</v>
      </c>
      <c r="J11" s="369"/>
      <c r="K11" s="368">
        <v>8119</v>
      </c>
      <c r="L11" s="369"/>
      <c r="M11" s="370">
        <v>2.6331501900998871E-3</v>
      </c>
      <c r="N11" s="371"/>
    </row>
    <row r="12" spans="2:15" s="365" customFormat="1" ht="18.75" customHeight="1" x14ac:dyDescent="0.25">
      <c r="B12" s="372" t="s">
        <v>31</v>
      </c>
      <c r="C12" s="368">
        <v>32635</v>
      </c>
      <c r="D12" s="369"/>
      <c r="E12" s="370">
        <v>1.5002149074518871E-2</v>
      </c>
      <c r="F12" s="369"/>
      <c r="G12" s="368">
        <v>39416</v>
      </c>
      <c r="H12" s="369"/>
      <c r="I12" s="370">
        <v>1.498714632429742E-2</v>
      </c>
      <c r="J12" s="369"/>
      <c r="K12" s="368">
        <v>43939</v>
      </c>
      <c r="L12" s="369"/>
      <c r="M12" s="370">
        <v>1.4250275428353115E-2</v>
      </c>
      <c r="N12" s="371"/>
    </row>
    <row r="13" spans="2:15" s="365" customFormat="1" ht="18.75" customHeight="1" x14ac:dyDescent="0.25">
      <c r="B13" s="367" t="s">
        <v>29</v>
      </c>
      <c r="C13" s="368">
        <v>35799</v>
      </c>
      <c r="D13" s="369"/>
      <c r="E13" s="370">
        <v>1.6456624321087823E-2</v>
      </c>
      <c r="F13" s="369"/>
      <c r="G13" s="368">
        <v>32982</v>
      </c>
      <c r="H13" s="369"/>
      <c r="I13" s="370">
        <v>1.2540746399126688E-2</v>
      </c>
      <c r="J13" s="369"/>
      <c r="K13" s="368">
        <v>37750</v>
      </c>
      <c r="L13" s="369"/>
      <c r="M13" s="370">
        <v>1.2243061913569496E-2</v>
      </c>
      <c r="N13" s="371"/>
    </row>
    <row r="14" spans="2:15" s="365" customFormat="1" ht="18.75" customHeight="1" x14ac:dyDescent="0.25">
      <c r="B14" s="367" t="s">
        <v>18</v>
      </c>
      <c r="C14" s="368">
        <v>207984</v>
      </c>
      <c r="D14" s="369"/>
      <c r="E14" s="370">
        <v>9.5609222402780233E-2</v>
      </c>
      <c r="F14" s="369"/>
      <c r="G14" s="368">
        <v>283943</v>
      </c>
      <c r="H14" s="369"/>
      <c r="I14" s="370">
        <v>0.10796365153135738</v>
      </c>
      <c r="J14" s="369"/>
      <c r="K14" s="368">
        <v>897655</v>
      </c>
      <c r="L14" s="369"/>
      <c r="M14" s="370">
        <v>0.29112703952384705</v>
      </c>
      <c r="N14" s="371"/>
    </row>
    <row r="15" spans="2:15" s="365" customFormat="1" ht="18.75" customHeight="1" x14ac:dyDescent="0.25">
      <c r="B15" s="367" t="s">
        <v>43</v>
      </c>
      <c r="C15" s="368">
        <v>3906</v>
      </c>
      <c r="D15" s="369"/>
      <c r="E15" s="370">
        <v>1.7955689990829084E-3</v>
      </c>
      <c r="F15" s="369"/>
      <c r="G15" s="368">
        <v>5874</v>
      </c>
      <c r="H15" s="369"/>
      <c r="I15" s="370">
        <v>2.2334711160169234E-3</v>
      </c>
      <c r="J15" s="369"/>
      <c r="K15" s="368">
        <v>6973</v>
      </c>
      <c r="L15" s="369"/>
      <c r="M15" s="370">
        <v>2.2614800191607973E-3</v>
      </c>
      <c r="N15" s="371"/>
    </row>
    <row r="16" spans="2:15" s="365" customFormat="1" ht="18.75" customHeight="1" x14ac:dyDescent="0.25">
      <c r="B16" s="367" t="s">
        <v>33</v>
      </c>
      <c r="C16" s="368">
        <v>24930</v>
      </c>
      <c r="D16" s="369"/>
      <c r="E16" s="370">
        <v>1.1460198450367871E-2</v>
      </c>
      <c r="F16" s="369"/>
      <c r="G16" s="368">
        <v>21453</v>
      </c>
      <c r="H16" s="369"/>
      <c r="I16" s="370">
        <v>8.1570745406726337E-3</v>
      </c>
      <c r="J16" s="369"/>
      <c r="K16" s="368">
        <v>25324</v>
      </c>
      <c r="L16" s="369"/>
      <c r="M16" s="370">
        <v>8.2130675469995734E-3</v>
      </c>
      <c r="N16" s="371"/>
    </row>
    <row r="17" spans="2:14" s="365" customFormat="1" ht="18.75" customHeight="1" x14ac:dyDescent="0.25">
      <c r="B17" s="367" t="s">
        <v>614</v>
      </c>
      <c r="C17" s="368">
        <v>1296</v>
      </c>
      <c r="D17" s="369"/>
      <c r="E17" s="370">
        <v>5.9576482918879904E-4</v>
      </c>
      <c r="F17" s="369"/>
      <c r="G17" s="368">
        <v>1222</v>
      </c>
      <c r="H17" s="369"/>
      <c r="I17" s="370">
        <v>4.6464107997492004E-4</v>
      </c>
      <c r="J17" s="369"/>
      <c r="K17" s="368">
        <v>1123</v>
      </c>
      <c r="L17" s="369"/>
      <c r="M17" s="370">
        <v>3.6421082195863696E-4</v>
      </c>
      <c r="N17" s="371"/>
    </row>
    <row r="18" spans="2:14" s="365" customFormat="1" ht="18.75" customHeight="1" x14ac:dyDescent="0.25">
      <c r="B18" s="367" t="s">
        <v>41</v>
      </c>
      <c r="C18" s="368">
        <v>8969</v>
      </c>
      <c r="D18" s="369"/>
      <c r="E18" s="370">
        <v>4.1230052106437801E-3</v>
      </c>
      <c r="F18" s="369"/>
      <c r="G18" s="368">
        <v>8128</v>
      </c>
      <c r="H18" s="369"/>
      <c r="I18" s="370">
        <v>3.0905095728610064E-3</v>
      </c>
      <c r="J18" s="369"/>
      <c r="K18" s="368">
        <v>4077</v>
      </c>
      <c r="L18" s="369"/>
      <c r="M18" s="370">
        <v>1.3222506866655056E-3</v>
      </c>
      <c r="N18" s="371"/>
    </row>
    <row r="19" spans="2:14" s="365" customFormat="1" ht="18.75" customHeight="1" x14ac:dyDescent="0.25">
      <c r="B19" s="367" t="s">
        <v>28</v>
      </c>
      <c r="C19" s="368">
        <v>43482</v>
      </c>
      <c r="D19" s="373"/>
      <c r="E19" s="370">
        <v>1.998846165338531E-2</v>
      </c>
      <c r="F19" s="373"/>
      <c r="G19" s="368">
        <v>40868</v>
      </c>
      <c r="H19" s="373"/>
      <c r="I19" s="370">
        <v>1.5539240308031941E-2</v>
      </c>
      <c r="J19" s="373"/>
      <c r="K19" s="368">
        <v>34669</v>
      </c>
      <c r="L19" s="373"/>
      <c r="M19" s="370">
        <v>1.1243833469709691E-2</v>
      </c>
      <c r="N19" s="371"/>
    </row>
    <row r="20" spans="2:14" s="365" customFormat="1" ht="18.75" customHeight="1" x14ac:dyDescent="0.25">
      <c r="B20" s="367" t="s">
        <v>39</v>
      </c>
      <c r="C20" s="368">
        <v>10296</v>
      </c>
      <c r="D20" s="369"/>
      <c r="E20" s="370">
        <v>4.7330205874443485E-3</v>
      </c>
      <c r="F20" s="369"/>
      <c r="G20" s="368">
        <v>8376</v>
      </c>
      <c r="H20" s="369"/>
      <c r="I20" s="370">
        <v>3.1848066169148366E-3</v>
      </c>
      <c r="J20" s="369"/>
      <c r="K20" s="368">
        <v>8364</v>
      </c>
      <c r="L20" s="369"/>
      <c r="M20" s="370">
        <v>2.7126084727177556E-3</v>
      </c>
      <c r="N20" s="371"/>
    </row>
    <row r="21" spans="2:14" s="365" customFormat="1" ht="18.75" customHeight="1" x14ac:dyDescent="0.25">
      <c r="B21" s="367" t="s">
        <v>17</v>
      </c>
      <c r="C21" s="368">
        <v>290102</v>
      </c>
      <c r="D21" s="369"/>
      <c r="E21" s="370">
        <v>0.13335846333127235</v>
      </c>
      <c r="F21" s="369"/>
      <c r="G21" s="368">
        <v>332647</v>
      </c>
      <c r="H21" s="369"/>
      <c r="I21" s="370">
        <v>0.12648237424747727</v>
      </c>
      <c r="J21" s="369"/>
      <c r="K21" s="368">
        <v>490220</v>
      </c>
      <c r="L21" s="369"/>
      <c r="M21" s="370">
        <v>0.15898791553033215</v>
      </c>
      <c r="N21" s="371"/>
    </row>
    <row r="22" spans="2:14" s="365" customFormat="1" ht="18.75" customHeight="1" x14ac:dyDescent="0.25">
      <c r="B22" s="367" t="s">
        <v>20</v>
      </c>
      <c r="C22" s="368">
        <v>126263</v>
      </c>
      <c r="D22" s="369"/>
      <c r="E22" s="370">
        <v>5.8042480422735597E-2</v>
      </c>
      <c r="F22" s="369"/>
      <c r="G22" s="368">
        <v>282625</v>
      </c>
      <c r="H22" s="369"/>
      <c r="I22" s="370">
        <v>0.10746250836981323</v>
      </c>
      <c r="J22" s="369"/>
      <c r="K22" s="368">
        <v>353770</v>
      </c>
      <c r="L22" s="369"/>
      <c r="M22" s="370">
        <v>0.11473451690499287</v>
      </c>
      <c r="N22" s="371"/>
    </row>
    <row r="23" spans="2:14" s="365" customFormat="1" ht="18.75" customHeight="1" x14ac:dyDescent="0.25">
      <c r="B23" s="367" t="s">
        <v>34</v>
      </c>
      <c r="C23" s="368">
        <v>21196</v>
      </c>
      <c r="D23" s="369"/>
      <c r="E23" s="370">
        <v>9.7436970057760679E-3</v>
      </c>
      <c r="F23" s="369"/>
      <c r="G23" s="368">
        <v>19789</v>
      </c>
      <c r="H23" s="369"/>
      <c r="I23" s="370">
        <v>7.5243717934727434E-3</v>
      </c>
      <c r="J23" s="369"/>
      <c r="K23" s="368">
        <v>2430</v>
      </c>
      <c r="L23" s="369"/>
      <c r="M23" s="370">
        <v>7.8809643576089738E-4</v>
      </c>
      <c r="N23" s="371"/>
    </row>
    <row r="24" spans="2:14" s="365" customFormat="1" ht="18.75" customHeight="1" x14ac:dyDescent="0.25">
      <c r="B24" s="367" t="s">
        <v>27</v>
      </c>
      <c r="C24" s="368">
        <v>52131</v>
      </c>
      <c r="D24" s="369"/>
      <c r="E24" s="370">
        <v>2.3964364437068893E-2</v>
      </c>
      <c r="F24" s="369"/>
      <c r="G24" s="368">
        <v>48464</v>
      </c>
      <c r="H24" s="369"/>
      <c r="I24" s="370">
        <v>1.842746751219683E-2</v>
      </c>
      <c r="J24" s="369"/>
      <c r="K24" s="368">
        <v>40106</v>
      </c>
      <c r="L24" s="369"/>
      <c r="M24" s="370">
        <v>1.3007158704784588E-2</v>
      </c>
      <c r="N24" s="371"/>
    </row>
    <row r="25" spans="2:14" s="365" customFormat="1" ht="18.75" customHeight="1" x14ac:dyDescent="0.25">
      <c r="B25" s="367" t="s">
        <v>42</v>
      </c>
      <c r="C25" s="368">
        <v>6534</v>
      </c>
      <c r="D25" s="369"/>
      <c r="E25" s="370">
        <v>3.0036476804935286E-3</v>
      </c>
      <c r="F25" s="369"/>
      <c r="G25" s="368">
        <v>11199</v>
      </c>
      <c r="H25" s="369"/>
      <c r="I25" s="370">
        <v>4.2581959530598439E-3</v>
      </c>
      <c r="J25" s="369"/>
      <c r="K25" s="368">
        <v>26453</v>
      </c>
      <c r="L25" s="369"/>
      <c r="M25" s="370">
        <v>8.5792242860835474E-3</v>
      </c>
      <c r="N25" s="371"/>
    </row>
    <row r="26" spans="2:14" s="365" customFormat="1" ht="18.75" customHeight="1" x14ac:dyDescent="0.25">
      <c r="B26" s="367" t="s">
        <v>37</v>
      </c>
      <c r="C26" s="368">
        <v>15179</v>
      </c>
      <c r="D26" s="369"/>
      <c r="E26" s="370">
        <v>6.9777116838401088E-3</v>
      </c>
      <c r="F26" s="369"/>
      <c r="G26" s="368">
        <v>12523</v>
      </c>
      <c r="H26" s="369"/>
      <c r="I26" s="370">
        <v>4.7616204947020652E-3</v>
      </c>
      <c r="J26" s="369"/>
      <c r="K26" s="368">
        <v>8866</v>
      </c>
      <c r="L26" s="369"/>
      <c r="M26" s="370">
        <v>2.8754168722041631E-3</v>
      </c>
      <c r="N26" s="371"/>
    </row>
    <row r="27" spans="2:14" s="365" customFormat="1" ht="18.75" customHeight="1" x14ac:dyDescent="0.25">
      <c r="B27" s="367" t="s">
        <v>35</v>
      </c>
      <c r="C27" s="368">
        <v>21384</v>
      </c>
      <c r="D27" s="369"/>
      <c r="E27" s="370">
        <v>9.8301196816151844E-3</v>
      </c>
      <c r="F27" s="369"/>
      <c r="G27" s="368">
        <v>12963</v>
      </c>
      <c r="H27" s="369"/>
      <c r="I27" s="370">
        <v>4.928921701894344E-3</v>
      </c>
      <c r="J27" s="369"/>
      <c r="K27" s="368">
        <v>10210</v>
      </c>
      <c r="L27" s="369"/>
      <c r="M27" s="370">
        <v>3.311302308279326E-3</v>
      </c>
      <c r="N27" s="371"/>
    </row>
    <row r="28" spans="2:14" s="365" customFormat="1" ht="18.75" customHeight="1" x14ac:dyDescent="0.25">
      <c r="B28" s="367" t="s">
        <v>36</v>
      </c>
      <c r="C28" s="368">
        <v>20663</v>
      </c>
      <c r="D28" s="369"/>
      <c r="E28" s="370">
        <v>9.4986795258704907E-3</v>
      </c>
      <c r="F28" s="369"/>
      <c r="G28" s="368">
        <v>12882</v>
      </c>
      <c r="H28" s="369"/>
      <c r="I28" s="370">
        <v>4.8981230705703108E-3</v>
      </c>
      <c r="J28" s="369"/>
      <c r="K28" s="368">
        <v>10287</v>
      </c>
      <c r="L28" s="369"/>
      <c r="M28" s="370">
        <v>3.3362749113877987E-3</v>
      </c>
      <c r="N28" s="371"/>
    </row>
    <row r="29" spans="2:14" s="365" customFormat="1" ht="18.75" customHeight="1" x14ac:dyDescent="0.25">
      <c r="B29" s="367" t="s">
        <v>22</v>
      </c>
      <c r="C29" s="368">
        <v>98006</v>
      </c>
      <c r="D29" s="369"/>
      <c r="E29" s="370">
        <v>4.505287642706593E-2</v>
      </c>
      <c r="F29" s="369"/>
      <c r="G29" s="368">
        <v>103801</v>
      </c>
      <c r="H29" s="369"/>
      <c r="I29" s="370">
        <v>3.9468255926740324E-2</v>
      </c>
      <c r="J29" s="369"/>
      <c r="K29" s="368">
        <v>140136</v>
      </c>
      <c r="L29" s="369"/>
      <c r="M29" s="370">
        <v>4.5448840379337087E-2</v>
      </c>
      <c r="N29" s="371"/>
    </row>
    <row r="30" spans="2:14" s="365" customFormat="1" ht="18.75" customHeight="1" x14ac:dyDescent="0.25">
      <c r="B30" s="367" t="s">
        <v>24</v>
      </c>
      <c r="C30" s="368">
        <v>69648</v>
      </c>
      <c r="D30" s="369"/>
      <c r="E30" s="370">
        <v>3.2016843227886942E-2</v>
      </c>
      <c r="F30" s="369"/>
      <c r="G30" s="368">
        <v>73260</v>
      </c>
      <c r="H30" s="369"/>
      <c r="I30" s="370">
        <v>2.7855650997514435E-2</v>
      </c>
      <c r="J30" s="369"/>
      <c r="K30" s="368">
        <v>96363</v>
      </c>
      <c r="L30" s="369"/>
      <c r="M30" s="370">
        <v>3.1252401991451587E-2</v>
      </c>
      <c r="N30" s="371"/>
    </row>
    <row r="31" spans="2:14" s="365" customFormat="1" ht="18.75" customHeight="1" x14ac:dyDescent="0.25">
      <c r="B31" s="367" t="s">
        <v>46</v>
      </c>
      <c r="C31" s="368">
        <v>682</v>
      </c>
      <c r="D31" s="369"/>
      <c r="E31" s="371">
        <v>3.1351204745892048E-4</v>
      </c>
      <c r="F31" s="369"/>
      <c r="G31" s="368">
        <v>6421</v>
      </c>
      <c r="H31" s="369"/>
      <c r="I31" s="370">
        <v>2.4414569349582335E-3</v>
      </c>
      <c r="J31" s="369"/>
      <c r="K31" s="368">
        <v>2991</v>
      </c>
      <c r="L31" s="369"/>
      <c r="M31" s="370">
        <v>9.7003968697977126E-4</v>
      </c>
      <c r="N31" s="371"/>
    </row>
    <row r="32" spans="2:14" s="365" customFormat="1" ht="18.75" customHeight="1" x14ac:dyDescent="0.25">
      <c r="B32" s="367" t="s">
        <v>21</v>
      </c>
      <c r="C32" s="368">
        <v>120766</v>
      </c>
      <c r="D32" s="369"/>
      <c r="E32" s="370">
        <v>5.5515536544609959E-2</v>
      </c>
      <c r="F32" s="369"/>
      <c r="G32" s="368">
        <v>174558</v>
      </c>
      <c r="H32" s="369"/>
      <c r="I32" s="370">
        <v>6.6372191193340493E-2</v>
      </c>
      <c r="J32" s="369"/>
      <c r="K32" s="368">
        <v>275754</v>
      </c>
      <c r="L32" s="369"/>
      <c r="M32" s="370">
        <v>8.9432405163296494E-2</v>
      </c>
      <c r="N32" s="371"/>
    </row>
    <row r="33" spans="2:14" s="365" customFormat="1" ht="18.75" customHeight="1" x14ac:dyDescent="0.25">
      <c r="B33" s="367" t="s">
        <v>25</v>
      </c>
      <c r="C33" s="368">
        <v>56386</v>
      </c>
      <c r="D33" s="369"/>
      <c r="E33" s="370">
        <v>2.5920367020555266E-2</v>
      </c>
      <c r="F33" s="369"/>
      <c r="G33" s="368">
        <v>51485</v>
      </c>
      <c r="H33" s="369"/>
      <c r="I33" s="370">
        <v>1.9576142391578361E-2</v>
      </c>
      <c r="J33" s="369"/>
      <c r="K33" s="368">
        <v>47728</v>
      </c>
      <c r="L33" s="369"/>
      <c r="M33" s="370">
        <v>1.5479122093002515E-2</v>
      </c>
      <c r="N33" s="371"/>
    </row>
    <row r="34" spans="2:14" s="365" customFormat="1" ht="18.75" customHeight="1" x14ac:dyDescent="0.25">
      <c r="B34" s="367" t="s">
        <v>32</v>
      </c>
      <c r="C34" s="368">
        <v>31648</v>
      </c>
      <c r="D34" s="369"/>
      <c r="E34" s="370">
        <v>1.4548430026363513E-2</v>
      </c>
      <c r="F34" s="369"/>
      <c r="G34" s="368">
        <v>27463</v>
      </c>
      <c r="H34" s="369"/>
      <c r="I34" s="370">
        <v>1.0442256938912625E-2</v>
      </c>
      <c r="J34" s="369"/>
      <c r="K34" s="368">
        <v>24171</v>
      </c>
      <c r="L34" s="369"/>
      <c r="M34" s="370">
        <v>7.8391271394142592E-3</v>
      </c>
      <c r="N34" s="371"/>
    </row>
    <row r="35" spans="2:14" ht="15.75" x14ac:dyDescent="0.25">
      <c r="B35" s="170"/>
    </row>
    <row r="36" spans="2:14" x14ac:dyDescent="0.25">
      <c r="B36" s="654" t="s">
        <v>1212</v>
      </c>
      <c r="C36" s="654"/>
      <c r="D36" s="654"/>
      <c r="E36" s="654"/>
      <c r="F36" s="654"/>
      <c r="G36" s="654"/>
      <c r="H36" s="654"/>
      <c r="I36" s="654"/>
      <c r="J36" s="654"/>
      <c r="K36" s="654"/>
      <c r="L36" s="654"/>
      <c r="M36" s="654"/>
      <c r="N36" s="654"/>
    </row>
    <row r="37" spans="2:14" x14ac:dyDescent="0.25">
      <c r="B37" s="654"/>
      <c r="C37" s="654"/>
      <c r="D37" s="654"/>
      <c r="E37" s="654"/>
      <c r="F37" s="654"/>
      <c r="G37" s="654"/>
      <c r="H37" s="654"/>
      <c r="I37" s="654"/>
      <c r="J37" s="654"/>
      <c r="K37" s="654"/>
      <c r="L37" s="654"/>
      <c r="M37" s="654"/>
      <c r="N37" s="654"/>
    </row>
  </sheetData>
  <mergeCells count="8">
    <mergeCell ref="B36:N37"/>
    <mergeCell ref="B3:B4"/>
    <mergeCell ref="C3:F3"/>
    <mergeCell ref="G3:J3"/>
    <mergeCell ref="K3:N3"/>
    <mergeCell ref="C4:F4"/>
    <mergeCell ref="G4:J4"/>
    <mergeCell ref="K4:N4"/>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78"/>
  <sheetViews>
    <sheetView showGridLines="0" workbookViewId="0"/>
  </sheetViews>
  <sheetFormatPr defaultRowHeight="12.75" x14ac:dyDescent="0.2"/>
  <cols>
    <col min="1" max="1" width="4" style="40" customWidth="1"/>
    <col min="2" max="2" width="51" style="40" customWidth="1"/>
    <col min="3" max="3" width="12.28515625" style="374" customWidth="1"/>
    <col min="4" max="4" width="12.28515625" style="40" customWidth="1"/>
    <col min="5" max="5" width="12.28515625" style="374" customWidth="1"/>
    <col min="6" max="6" width="12.28515625" style="40" customWidth="1"/>
    <col min="7" max="7" width="12.28515625" style="374" customWidth="1"/>
    <col min="8" max="8" width="12.28515625" style="40" customWidth="1"/>
    <col min="9" max="257" width="9.140625" style="40"/>
    <col min="258" max="258" width="51" style="40" customWidth="1"/>
    <col min="259" max="264" width="12.28515625" style="40" customWidth="1"/>
    <col min="265" max="513" width="9.140625" style="40"/>
    <col min="514" max="514" width="51" style="40" customWidth="1"/>
    <col min="515" max="520" width="12.28515625" style="40" customWidth="1"/>
    <col min="521" max="769" width="9.140625" style="40"/>
    <col min="770" max="770" width="51" style="40" customWidth="1"/>
    <col min="771" max="776" width="12.28515625" style="40" customWidth="1"/>
    <col min="777" max="1025" width="9.140625" style="40"/>
    <col min="1026" max="1026" width="51" style="40" customWidth="1"/>
    <col min="1027" max="1032" width="12.28515625" style="40" customWidth="1"/>
    <col min="1033" max="1281" width="9.140625" style="40"/>
    <col min="1282" max="1282" width="51" style="40" customWidth="1"/>
    <col min="1283" max="1288" width="12.28515625" style="40" customWidth="1"/>
    <col min="1289" max="1537" width="9.140625" style="40"/>
    <col min="1538" max="1538" width="51" style="40" customWidth="1"/>
    <col min="1539" max="1544" width="12.28515625" style="40" customWidth="1"/>
    <col min="1545" max="1793" width="9.140625" style="40"/>
    <col min="1794" max="1794" width="51" style="40" customWidth="1"/>
    <col min="1795" max="1800" width="12.28515625" style="40" customWidth="1"/>
    <col min="1801" max="2049" width="9.140625" style="40"/>
    <col min="2050" max="2050" width="51" style="40" customWidth="1"/>
    <col min="2051" max="2056" width="12.28515625" style="40" customWidth="1"/>
    <col min="2057" max="2305" width="9.140625" style="40"/>
    <col min="2306" max="2306" width="51" style="40" customWidth="1"/>
    <col min="2307" max="2312" width="12.28515625" style="40" customWidth="1"/>
    <col min="2313" max="2561" width="9.140625" style="40"/>
    <col min="2562" max="2562" width="51" style="40" customWidth="1"/>
    <col min="2563" max="2568" width="12.28515625" style="40" customWidth="1"/>
    <col min="2569" max="2817" width="9.140625" style="40"/>
    <col min="2818" max="2818" width="51" style="40" customWidth="1"/>
    <col min="2819" max="2824" width="12.28515625" style="40" customWidth="1"/>
    <col min="2825" max="3073" width="9.140625" style="40"/>
    <col min="3074" max="3074" width="51" style="40" customWidth="1"/>
    <col min="3075" max="3080" width="12.28515625" style="40" customWidth="1"/>
    <col min="3081" max="3329" width="9.140625" style="40"/>
    <col min="3330" max="3330" width="51" style="40" customWidth="1"/>
    <col min="3331" max="3336" width="12.28515625" style="40" customWidth="1"/>
    <col min="3337" max="3585" width="9.140625" style="40"/>
    <col min="3586" max="3586" width="51" style="40" customWidth="1"/>
    <col min="3587" max="3592" width="12.28515625" style="40" customWidth="1"/>
    <col min="3593" max="3841" width="9.140625" style="40"/>
    <col min="3842" max="3842" width="51" style="40" customWidth="1"/>
    <col min="3843" max="3848" width="12.28515625" style="40" customWidth="1"/>
    <col min="3849" max="4097" width="9.140625" style="40"/>
    <col min="4098" max="4098" width="51" style="40" customWidth="1"/>
    <col min="4099" max="4104" width="12.28515625" style="40" customWidth="1"/>
    <col min="4105" max="4353" width="9.140625" style="40"/>
    <col min="4354" max="4354" width="51" style="40" customWidth="1"/>
    <col min="4355" max="4360" width="12.28515625" style="40" customWidth="1"/>
    <col min="4361" max="4609" width="9.140625" style="40"/>
    <col min="4610" max="4610" width="51" style="40" customWidth="1"/>
    <col min="4611" max="4616" width="12.28515625" style="40" customWidth="1"/>
    <col min="4617" max="4865" width="9.140625" style="40"/>
    <col min="4866" max="4866" width="51" style="40" customWidth="1"/>
    <col min="4867" max="4872" width="12.28515625" style="40" customWidth="1"/>
    <col min="4873" max="5121" width="9.140625" style="40"/>
    <col min="5122" max="5122" width="51" style="40" customWidth="1"/>
    <col min="5123" max="5128" width="12.28515625" style="40" customWidth="1"/>
    <col min="5129" max="5377" width="9.140625" style="40"/>
    <col min="5378" max="5378" width="51" style="40" customWidth="1"/>
    <col min="5379" max="5384" width="12.28515625" style="40" customWidth="1"/>
    <col min="5385" max="5633" width="9.140625" style="40"/>
    <col min="5634" max="5634" width="51" style="40" customWidth="1"/>
    <col min="5635" max="5640" width="12.28515625" style="40" customWidth="1"/>
    <col min="5641" max="5889" width="9.140625" style="40"/>
    <col min="5890" max="5890" width="51" style="40" customWidth="1"/>
    <col min="5891" max="5896" width="12.28515625" style="40" customWidth="1"/>
    <col min="5897" max="6145" width="9.140625" style="40"/>
    <col min="6146" max="6146" width="51" style="40" customWidth="1"/>
    <col min="6147" max="6152" width="12.28515625" style="40" customWidth="1"/>
    <col min="6153" max="6401" width="9.140625" style="40"/>
    <col min="6402" max="6402" width="51" style="40" customWidth="1"/>
    <col min="6403" max="6408" width="12.28515625" style="40" customWidth="1"/>
    <col min="6409" max="6657" width="9.140625" style="40"/>
    <col min="6658" max="6658" width="51" style="40" customWidth="1"/>
    <col min="6659" max="6664" width="12.28515625" style="40" customWidth="1"/>
    <col min="6665" max="6913" width="9.140625" style="40"/>
    <col min="6914" max="6914" width="51" style="40" customWidth="1"/>
    <col min="6915" max="6920" width="12.28515625" style="40" customWidth="1"/>
    <col min="6921" max="7169" width="9.140625" style="40"/>
    <col min="7170" max="7170" width="51" style="40" customWidth="1"/>
    <col min="7171" max="7176" width="12.28515625" style="40" customWidth="1"/>
    <col min="7177" max="7425" width="9.140625" style="40"/>
    <col min="7426" max="7426" width="51" style="40" customWidth="1"/>
    <col min="7427" max="7432" width="12.28515625" style="40" customWidth="1"/>
    <col min="7433" max="7681" width="9.140625" style="40"/>
    <col min="7682" max="7682" width="51" style="40" customWidth="1"/>
    <col min="7683" max="7688" width="12.28515625" style="40" customWidth="1"/>
    <col min="7689" max="7937" width="9.140625" style="40"/>
    <col min="7938" max="7938" width="51" style="40" customWidth="1"/>
    <col min="7939" max="7944" width="12.28515625" style="40" customWidth="1"/>
    <col min="7945" max="8193" width="9.140625" style="40"/>
    <col min="8194" max="8194" width="51" style="40" customWidth="1"/>
    <col min="8195" max="8200" width="12.28515625" style="40" customWidth="1"/>
    <col min="8201" max="8449" width="9.140625" style="40"/>
    <col min="8450" max="8450" width="51" style="40" customWidth="1"/>
    <col min="8451" max="8456" width="12.28515625" style="40" customWidth="1"/>
    <col min="8457" max="8705" width="9.140625" style="40"/>
    <col min="8706" max="8706" width="51" style="40" customWidth="1"/>
    <col min="8707" max="8712" width="12.28515625" style="40" customWidth="1"/>
    <col min="8713" max="8961" width="9.140625" style="40"/>
    <col min="8962" max="8962" width="51" style="40" customWidth="1"/>
    <col min="8963" max="8968" width="12.28515625" style="40" customWidth="1"/>
    <col min="8969" max="9217" width="9.140625" style="40"/>
    <col min="9218" max="9218" width="51" style="40" customWidth="1"/>
    <col min="9219" max="9224" width="12.28515625" style="40" customWidth="1"/>
    <col min="9225" max="9473" width="9.140625" style="40"/>
    <col min="9474" max="9474" width="51" style="40" customWidth="1"/>
    <col min="9475" max="9480" width="12.28515625" style="40" customWidth="1"/>
    <col min="9481" max="9729" width="9.140625" style="40"/>
    <col min="9730" max="9730" width="51" style="40" customWidth="1"/>
    <col min="9731" max="9736" width="12.28515625" style="40" customWidth="1"/>
    <col min="9737" max="9985" width="9.140625" style="40"/>
    <col min="9986" max="9986" width="51" style="40" customWidth="1"/>
    <col min="9987" max="9992" width="12.28515625" style="40" customWidth="1"/>
    <col min="9993" max="10241" width="9.140625" style="40"/>
    <col min="10242" max="10242" width="51" style="40" customWidth="1"/>
    <col min="10243" max="10248" width="12.28515625" style="40" customWidth="1"/>
    <col min="10249" max="10497" width="9.140625" style="40"/>
    <col min="10498" max="10498" width="51" style="40" customWidth="1"/>
    <col min="10499" max="10504" width="12.28515625" style="40" customWidth="1"/>
    <col min="10505" max="10753" width="9.140625" style="40"/>
    <col min="10754" max="10754" width="51" style="40" customWidth="1"/>
    <col min="10755" max="10760" width="12.28515625" style="40" customWidth="1"/>
    <col min="10761" max="11009" width="9.140625" style="40"/>
    <col min="11010" max="11010" width="51" style="40" customWidth="1"/>
    <col min="11011" max="11016" width="12.28515625" style="40" customWidth="1"/>
    <col min="11017" max="11265" width="9.140625" style="40"/>
    <col min="11266" max="11266" width="51" style="40" customWidth="1"/>
    <col min="11267" max="11272" width="12.28515625" style="40" customWidth="1"/>
    <col min="11273" max="11521" width="9.140625" style="40"/>
    <col min="11522" max="11522" width="51" style="40" customWidth="1"/>
    <col min="11523" max="11528" width="12.28515625" style="40" customWidth="1"/>
    <col min="11529" max="11777" width="9.140625" style="40"/>
    <col min="11778" max="11778" width="51" style="40" customWidth="1"/>
    <col min="11779" max="11784" width="12.28515625" style="40" customWidth="1"/>
    <col min="11785" max="12033" width="9.140625" style="40"/>
    <col min="12034" max="12034" width="51" style="40" customWidth="1"/>
    <col min="12035" max="12040" width="12.28515625" style="40" customWidth="1"/>
    <col min="12041" max="12289" width="9.140625" style="40"/>
    <col min="12290" max="12290" width="51" style="40" customWidth="1"/>
    <col min="12291" max="12296" width="12.28515625" style="40" customWidth="1"/>
    <col min="12297" max="12545" width="9.140625" style="40"/>
    <col min="12546" max="12546" width="51" style="40" customWidth="1"/>
    <col min="12547" max="12552" width="12.28515625" style="40" customWidth="1"/>
    <col min="12553" max="12801" width="9.140625" style="40"/>
    <col min="12802" max="12802" width="51" style="40" customWidth="1"/>
    <col min="12803" max="12808" width="12.28515625" style="40" customWidth="1"/>
    <col min="12809" max="13057" width="9.140625" style="40"/>
    <col min="13058" max="13058" width="51" style="40" customWidth="1"/>
    <col min="13059" max="13064" width="12.28515625" style="40" customWidth="1"/>
    <col min="13065" max="13313" width="9.140625" style="40"/>
    <col min="13314" max="13314" width="51" style="40" customWidth="1"/>
    <col min="13315" max="13320" width="12.28515625" style="40" customWidth="1"/>
    <col min="13321" max="13569" width="9.140625" style="40"/>
    <col min="13570" max="13570" width="51" style="40" customWidth="1"/>
    <col min="13571" max="13576" width="12.28515625" style="40" customWidth="1"/>
    <col min="13577" max="13825" width="9.140625" style="40"/>
    <col min="13826" max="13826" width="51" style="40" customWidth="1"/>
    <col min="13827" max="13832" width="12.28515625" style="40" customWidth="1"/>
    <col min="13833" max="14081" width="9.140625" style="40"/>
    <col min="14082" max="14082" width="51" style="40" customWidth="1"/>
    <col min="14083" max="14088" width="12.28515625" style="40" customWidth="1"/>
    <col min="14089" max="14337" width="9.140625" style="40"/>
    <col min="14338" max="14338" width="51" style="40" customWidth="1"/>
    <col min="14339" max="14344" width="12.28515625" style="40" customWidth="1"/>
    <col min="14345" max="14593" width="9.140625" style="40"/>
    <col min="14594" max="14594" width="51" style="40" customWidth="1"/>
    <col min="14595" max="14600" width="12.28515625" style="40" customWidth="1"/>
    <col min="14601" max="14849" width="9.140625" style="40"/>
    <col min="14850" max="14850" width="51" style="40" customWidth="1"/>
    <col min="14851" max="14856" width="12.28515625" style="40" customWidth="1"/>
    <col min="14857" max="15105" width="9.140625" style="40"/>
    <col min="15106" max="15106" width="51" style="40" customWidth="1"/>
    <col min="15107" max="15112" width="12.28515625" style="40" customWidth="1"/>
    <col min="15113" max="15361" width="9.140625" style="40"/>
    <col min="15362" max="15362" width="51" style="40" customWidth="1"/>
    <col min="15363" max="15368" width="12.28515625" style="40" customWidth="1"/>
    <col min="15369" max="15617" width="9.140625" style="40"/>
    <col min="15618" max="15618" width="51" style="40" customWidth="1"/>
    <col min="15619" max="15624" width="12.28515625" style="40" customWidth="1"/>
    <col min="15625" max="15873" width="9.140625" style="40"/>
    <col min="15874" max="15874" width="51" style="40" customWidth="1"/>
    <col min="15875" max="15880" width="12.28515625" style="40" customWidth="1"/>
    <col min="15881" max="16129" width="9.140625" style="40"/>
    <col min="16130" max="16130" width="51" style="40" customWidth="1"/>
    <col min="16131" max="16136" width="12.28515625" style="40" customWidth="1"/>
    <col min="16137" max="16384" width="9.140625" style="40"/>
  </cols>
  <sheetData>
    <row r="1" spans="2:8" x14ac:dyDescent="0.2">
      <c r="B1" s="40" t="s">
        <v>1215</v>
      </c>
    </row>
    <row r="2" spans="2:8" x14ac:dyDescent="0.2">
      <c r="B2" s="375"/>
      <c r="D2" s="238"/>
      <c r="E2" s="82"/>
      <c r="F2" s="238"/>
      <c r="G2" s="82"/>
      <c r="H2" s="238"/>
    </row>
    <row r="3" spans="2:8" ht="16.5" thickBot="1" x14ac:dyDescent="0.25">
      <c r="B3" s="376" t="s">
        <v>26</v>
      </c>
      <c r="C3" s="377"/>
      <c r="D3" s="376"/>
      <c r="E3" s="377"/>
      <c r="F3" s="376"/>
      <c r="G3" s="377"/>
      <c r="H3" s="376"/>
    </row>
    <row r="4" spans="2:8" ht="13.5" customHeight="1" thickBot="1" x14ac:dyDescent="0.25">
      <c r="B4" s="378"/>
      <c r="C4" s="379"/>
      <c r="D4" s="380"/>
      <c r="E4" s="379"/>
      <c r="F4" s="380"/>
      <c r="G4" s="379"/>
      <c r="H4" s="381"/>
    </row>
    <row r="5" spans="2:8" ht="16.5" thickBot="1" x14ac:dyDescent="0.25">
      <c r="B5" s="382" t="s">
        <v>519</v>
      </c>
      <c r="C5" s="630" t="s">
        <v>0</v>
      </c>
      <c r="D5" s="631" t="s">
        <v>331</v>
      </c>
      <c r="E5" s="630" t="s">
        <v>64</v>
      </c>
      <c r="F5" s="631" t="s">
        <v>331</v>
      </c>
      <c r="G5" s="630" t="s">
        <v>935</v>
      </c>
      <c r="H5" s="632" t="s">
        <v>331</v>
      </c>
    </row>
    <row r="6" spans="2:8" x14ac:dyDescent="0.2">
      <c r="B6" s="383" t="s">
        <v>520</v>
      </c>
      <c r="C6" s="384">
        <v>53891</v>
      </c>
      <c r="D6" s="385">
        <v>2.4773427785349977E-2</v>
      </c>
      <c r="E6" s="384">
        <v>34656</v>
      </c>
      <c r="F6" s="386">
        <v>1.317725144649004E-2</v>
      </c>
      <c r="G6" s="387">
        <v>19908</v>
      </c>
      <c r="H6" s="388">
        <v>6.4565530218633517E-3</v>
      </c>
    </row>
    <row r="7" spans="2:8" x14ac:dyDescent="0.2">
      <c r="B7" s="389" t="s">
        <v>521</v>
      </c>
      <c r="C7" s="390">
        <v>938</v>
      </c>
      <c r="D7" s="391">
        <v>4.3119398902707835E-4</v>
      </c>
      <c r="E7" s="390">
        <v>373</v>
      </c>
      <c r="F7" s="392">
        <v>1.4182579609709096E-4</v>
      </c>
      <c r="G7" s="393">
        <v>266</v>
      </c>
      <c r="H7" s="394">
        <v>8.6268992556542674E-5</v>
      </c>
    </row>
    <row r="8" spans="2:8" x14ac:dyDescent="0.2">
      <c r="B8" s="389" t="s">
        <v>522</v>
      </c>
      <c r="C8" s="390">
        <v>2017</v>
      </c>
      <c r="D8" s="391">
        <v>9.2720498493349365E-4</v>
      </c>
      <c r="E8" s="390">
        <v>2261</v>
      </c>
      <c r="F8" s="392">
        <v>8.5970006695850593E-4</v>
      </c>
      <c r="G8" s="393">
        <v>1751</v>
      </c>
      <c r="H8" s="394">
        <v>5.6788348107709107E-4</v>
      </c>
    </row>
    <row r="9" spans="2:8" x14ac:dyDescent="0.2">
      <c r="B9" s="389" t="s">
        <v>523</v>
      </c>
      <c r="C9" s="390">
        <v>846</v>
      </c>
      <c r="D9" s="391">
        <v>3.8890204127602161E-4</v>
      </c>
      <c r="E9" s="390">
        <v>1563</v>
      </c>
      <c r="F9" s="392">
        <v>5.9429951554893618E-4</v>
      </c>
      <c r="G9" s="393">
        <v>2509</v>
      </c>
      <c r="H9" s="394">
        <v>8.1371767791114881E-4</v>
      </c>
    </row>
    <row r="10" spans="2:8" ht="13.5" thickBot="1" x14ac:dyDescent="0.25">
      <c r="B10" s="395" t="s">
        <v>524</v>
      </c>
      <c r="C10" s="396">
        <v>57690</v>
      </c>
      <c r="D10" s="397">
        <v>2.6519809410418069E-2</v>
      </c>
      <c r="E10" s="396">
        <v>38853</v>
      </c>
      <c r="F10" s="398">
        <v>1.4773076825094572E-2</v>
      </c>
      <c r="G10" s="399">
        <v>24433</v>
      </c>
      <c r="H10" s="400">
        <v>7.9240988538872448E-3</v>
      </c>
    </row>
    <row r="11" spans="2:8" x14ac:dyDescent="0.2">
      <c r="B11" s="401"/>
      <c r="C11" s="633"/>
      <c r="D11" s="634"/>
      <c r="E11" s="633"/>
      <c r="F11" s="634"/>
      <c r="G11" s="633"/>
      <c r="H11" s="402"/>
    </row>
    <row r="12" spans="2:8" ht="16.5" thickBot="1" x14ac:dyDescent="0.25">
      <c r="B12" s="376" t="s">
        <v>23</v>
      </c>
      <c r="C12" s="377"/>
      <c r="D12" s="376"/>
      <c r="E12" s="377"/>
      <c r="F12" s="376"/>
      <c r="G12" s="377"/>
      <c r="H12" s="376"/>
    </row>
    <row r="13" spans="2:8" ht="13.5" thickBot="1" x14ac:dyDescent="0.25">
      <c r="B13" s="401"/>
      <c r="C13" s="633"/>
      <c r="D13" s="634"/>
      <c r="E13" s="633"/>
      <c r="F13" s="634"/>
      <c r="G13" s="633"/>
      <c r="H13" s="402"/>
    </row>
    <row r="14" spans="2:8" ht="16.5" thickBot="1" x14ac:dyDescent="0.25">
      <c r="B14" s="382" t="s">
        <v>519</v>
      </c>
      <c r="C14" s="630" t="s">
        <v>0</v>
      </c>
      <c r="D14" s="631" t="s">
        <v>331</v>
      </c>
      <c r="E14" s="630" t="s">
        <v>64</v>
      </c>
      <c r="F14" s="631" t="s">
        <v>331</v>
      </c>
      <c r="G14" s="630" t="s">
        <v>935</v>
      </c>
      <c r="H14" s="632" t="s">
        <v>331</v>
      </c>
    </row>
    <row r="15" spans="2:8" x14ac:dyDescent="0.2">
      <c r="B15" s="389" t="s">
        <v>525</v>
      </c>
      <c r="C15" s="390">
        <v>4100</v>
      </c>
      <c r="D15" s="391">
        <v>1.8847498454275279E-3</v>
      </c>
      <c r="E15" s="403">
        <v>5573</v>
      </c>
      <c r="F15" s="404">
        <v>2.1190218810967507E-3</v>
      </c>
      <c r="G15" s="405">
        <v>7209</v>
      </c>
      <c r="H15" s="394">
        <v>2.3380194260906621E-3</v>
      </c>
    </row>
    <row r="16" spans="2:8" x14ac:dyDescent="0.2">
      <c r="B16" s="389" t="s">
        <v>526</v>
      </c>
      <c r="C16" s="390">
        <v>2632</v>
      </c>
      <c r="D16" s="391">
        <v>1.2099174617476228E-3</v>
      </c>
      <c r="E16" s="403">
        <v>1314</v>
      </c>
      <c r="F16" s="404">
        <v>4.9962224147876019E-4</v>
      </c>
      <c r="G16" s="405">
        <v>241</v>
      </c>
      <c r="H16" s="394">
        <v>7.8161004534311226E-5</v>
      </c>
    </row>
    <row r="17" spans="2:8" x14ac:dyDescent="0.2">
      <c r="B17" s="389" t="s">
        <v>527</v>
      </c>
      <c r="C17" s="390">
        <v>4077</v>
      </c>
      <c r="D17" s="391">
        <v>1.8741768584897638E-3</v>
      </c>
      <c r="E17" s="403">
        <v>5451</v>
      </c>
      <c r="F17" s="404">
        <v>2.0726338191025279E-3</v>
      </c>
      <c r="G17" s="405">
        <v>6154</v>
      </c>
      <c r="H17" s="394">
        <v>1.9958623315524948E-3</v>
      </c>
    </row>
    <row r="18" spans="2:8" x14ac:dyDescent="0.2">
      <c r="B18" s="389" t="s">
        <v>528</v>
      </c>
      <c r="C18" s="390">
        <v>8784</v>
      </c>
      <c r="D18" s="391">
        <v>4.0379616200574156E-3</v>
      </c>
      <c r="E18" s="403">
        <v>10366</v>
      </c>
      <c r="F18" s="404">
        <v>3.9414643494435526E-3</v>
      </c>
      <c r="G18" s="405">
        <v>11199</v>
      </c>
      <c r="H18" s="394">
        <v>3.6320543144388023E-3</v>
      </c>
    </row>
    <row r="19" spans="2:8" x14ac:dyDescent="0.2">
      <c r="B19" s="389" t="s">
        <v>529</v>
      </c>
      <c r="C19" s="390">
        <v>37554</v>
      </c>
      <c r="D19" s="391">
        <v>1.7263389193947654E-2</v>
      </c>
      <c r="E19" s="403">
        <v>38090</v>
      </c>
      <c r="F19" s="404">
        <v>1.4482961322622508E-2</v>
      </c>
      <c r="G19" s="405">
        <v>38081</v>
      </c>
      <c r="H19" s="394">
        <v>1.235041167498384E-2</v>
      </c>
    </row>
    <row r="20" spans="2:8" x14ac:dyDescent="0.2">
      <c r="B20" s="389" t="s">
        <v>530</v>
      </c>
      <c r="C20" s="390">
        <v>29039</v>
      </c>
      <c r="D20" s="391">
        <v>1.3349085551553655E-2</v>
      </c>
      <c r="E20" s="403">
        <v>29414</v>
      </c>
      <c r="F20" s="404">
        <v>1.1184085700803844E-2</v>
      </c>
      <c r="G20" s="405">
        <v>27962</v>
      </c>
      <c r="H20" s="394">
        <v>9.0686224431054379E-3</v>
      </c>
    </row>
    <row r="21" spans="2:8" x14ac:dyDescent="0.2">
      <c r="B21" s="389" t="s">
        <v>531</v>
      </c>
      <c r="C21" s="390">
        <v>4309</v>
      </c>
      <c r="D21" s="391">
        <v>1.9808261180359068E-3</v>
      </c>
      <c r="E21" s="403">
        <v>4477</v>
      </c>
      <c r="F21" s="404">
        <v>1.7022897831814377E-3</v>
      </c>
      <c r="G21" s="405">
        <v>4387</v>
      </c>
      <c r="H21" s="394">
        <v>1.4227897381411756E-3</v>
      </c>
    </row>
    <row r="22" spans="2:8" ht="13.5" thickBot="1" x14ac:dyDescent="0.25">
      <c r="B22" s="395" t="s">
        <v>524</v>
      </c>
      <c r="C22" s="396">
        <v>89317</v>
      </c>
      <c r="D22" s="397">
        <v>4.1058585840012318E-2</v>
      </c>
      <c r="E22" s="406">
        <v>93252</v>
      </c>
      <c r="F22" s="397">
        <v>3.5457209484305433E-2</v>
      </c>
      <c r="G22" s="407">
        <v>93917</v>
      </c>
      <c r="H22" s="400">
        <v>3.0459116443356461E-2</v>
      </c>
    </row>
    <row r="23" spans="2:8" x14ac:dyDescent="0.2">
      <c r="B23" s="401"/>
      <c r="C23" s="633"/>
      <c r="D23" s="634"/>
      <c r="E23" s="633"/>
      <c r="F23" s="634"/>
      <c r="G23" s="633"/>
      <c r="H23" s="402"/>
    </row>
    <row r="24" spans="2:8" ht="16.5" thickBot="1" x14ac:dyDescent="0.25">
      <c r="B24" s="376" t="s">
        <v>19</v>
      </c>
      <c r="C24" s="377"/>
      <c r="D24" s="376"/>
      <c r="E24" s="377"/>
      <c r="F24" s="376"/>
      <c r="G24" s="377"/>
      <c r="H24" s="376"/>
    </row>
    <row r="25" spans="2:8" ht="13.5" thickBot="1" x14ac:dyDescent="0.25">
      <c r="B25" s="401"/>
      <c r="C25" s="633"/>
      <c r="D25" s="634"/>
      <c r="E25" s="633"/>
      <c r="F25" s="634"/>
      <c r="G25" s="633"/>
      <c r="H25" s="402"/>
    </row>
    <row r="26" spans="2:8" ht="16.5" thickBot="1" x14ac:dyDescent="0.25">
      <c r="B26" s="382" t="s">
        <v>519</v>
      </c>
      <c r="C26" s="630" t="s">
        <v>0</v>
      </c>
      <c r="D26" s="631" t="s">
        <v>331</v>
      </c>
      <c r="E26" s="630" t="s">
        <v>64</v>
      </c>
      <c r="F26" s="631" t="s">
        <v>331</v>
      </c>
      <c r="G26" s="630" t="s">
        <v>935</v>
      </c>
      <c r="H26" s="632" t="s">
        <v>331</v>
      </c>
    </row>
    <row r="27" spans="2:8" x14ac:dyDescent="0.2">
      <c r="B27" s="389" t="s">
        <v>532</v>
      </c>
      <c r="C27" s="390">
        <v>41563</v>
      </c>
      <c r="D27" s="391">
        <v>1.9106306786708376E-2</v>
      </c>
      <c r="E27" s="403">
        <v>40941</v>
      </c>
      <c r="F27" s="404">
        <v>1.5566997099225205E-2</v>
      </c>
      <c r="G27" s="405">
        <v>42712</v>
      </c>
      <c r="H27" s="394">
        <v>1.3852335376221995E-2</v>
      </c>
    </row>
    <row r="28" spans="2:8" x14ac:dyDescent="0.2">
      <c r="B28" s="389" t="s">
        <v>533</v>
      </c>
      <c r="C28" s="390">
        <v>183</v>
      </c>
      <c r="D28" s="391">
        <v>8.412420041786283E-5</v>
      </c>
      <c r="E28" s="403">
        <v>491</v>
      </c>
      <c r="F28" s="404">
        <v>1.8669293802592941E-4</v>
      </c>
      <c r="G28" s="405">
        <v>827</v>
      </c>
      <c r="H28" s="394">
        <v>2.6821224377541651E-4</v>
      </c>
    </row>
    <row r="29" spans="2:8" x14ac:dyDescent="0.2">
      <c r="B29" s="389" t="s">
        <v>534</v>
      </c>
      <c r="C29" s="390">
        <v>3295</v>
      </c>
      <c r="D29" s="391">
        <v>1.5146953026057815E-3</v>
      </c>
      <c r="E29" s="403">
        <v>1733</v>
      </c>
      <c r="F29" s="404">
        <v>6.5893861832777123E-4</v>
      </c>
      <c r="G29" s="405">
        <v>640</v>
      </c>
      <c r="H29" s="394">
        <v>2.0756449336912524E-4</v>
      </c>
    </row>
    <row r="30" spans="2:8" x14ac:dyDescent="0.2">
      <c r="B30" s="389" t="s">
        <v>535</v>
      </c>
      <c r="C30" s="390">
        <v>7925</v>
      </c>
      <c r="D30" s="391">
        <v>3.6430835426861361E-3</v>
      </c>
      <c r="E30" s="403">
        <v>7695</v>
      </c>
      <c r="F30" s="404">
        <v>2.9258699757831502E-3</v>
      </c>
      <c r="G30" s="405">
        <v>7259</v>
      </c>
      <c r="H30" s="394">
        <v>2.3542354021351252E-3</v>
      </c>
    </row>
    <row r="31" spans="2:8" x14ac:dyDescent="0.2">
      <c r="B31" s="389" t="s">
        <v>536</v>
      </c>
      <c r="C31" s="390">
        <v>79717</v>
      </c>
      <c r="D31" s="391">
        <v>3.6645513031206403E-2</v>
      </c>
      <c r="E31" s="403">
        <v>58606</v>
      </c>
      <c r="F31" s="404">
        <v>2.2283760337978856E-2</v>
      </c>
      <c r="G31" s="405">
        <v>57428</v>
      </c>
      <c r="H31" s="394">
        <v>1.8625021445628318E-2</v>
      </c>
    </row>
    <row r="32" spans="2:8" x14ac:dyDescent="0.2">
      <c r="B32" s="389" t="s">
        <v>537</v>
      </c>
      <c r="C32" s="390">
        <v>12635</v>
      </c>
      <c r="D32" s="391">
        <v>5.8082473895065406E-3</v>
      </c>
      <c r="E32" s="403">
        <v>7838</v>
      </c>
      <c r="F32" s="404">
        <v>2.980242868120641E-3</v>
      </c>
      <c r="G32" s="405">
        <v>6233</v>
      </c>
      <c r="H32" s="394">
        <v>2.021483573702746E-3</v>
      </c>
    </row>
    <row r="33" spans="2:8" x14ac:dyDescent="0.2">
      <c r="B33" s="389" t="s">
        <v>538</v>
      </c>
      <c r="C33" s="390">
        <v>10487</v>
      </c>
      <c r="D33" s="391">
        <v>4.8208223485362162E-3</v>
      </c>
      <c r="E33" s="403">
        <v>10408</v>
      </c>
      <c r="F33" s="404">
        <v>3.9574340101300879E-3</v>
      </c>
      <c r="G33" s="405">
        <v>8706</v>
      </c>
      <c r="H33" s="394">
        <v>2.8235257488618817E-3</v>
      </c>
    </row>
    <row r="34" spans="2:8" x14ac:dyDescent="0.2">
      <c r="B34" s="389" t="s">
        <v>539</v>
      </c>
      <c r="C34" s="390">
        <v>4752</v>
      </c>
      <c r="D34" s="391">
        <v>2.1844710403589301E-3</v>
      </c>
      <c r="E34" s="403">
        <v>7162</v>
      </c>
      <c r="F34" s="404">
        <v>2.7232073770706851E-3</v>
      </c>
      <c r="G34" s="405">
        <v>8142</v>
      </c>
      <c r="H34" s="394">
        <v>2.6406095390803402E-3</v>
      </c>
    </row>
    <row r="35" spans="2:8" ht="13.5" thickBot="1" x14ac:dyDescent="0.25">
      <c r="B35" s="395" t="s">
        <v>524</v>
      </c>
      <c r="C35" s="396">
        <v>160427</v>
      </c>
      <c r="D35" s="397">
        <v>7.374750328107367E-2</v>
      </c>
      <c r="E35" s="406">
        <v>134755</v>
      </c>
      <c r="F35" s="397">
        <v>5.1237895852717145E-2</v>
      </c>
      <c r="G35" s="407">
        <v>131875</v>
      </c>
      <c r="H35" s="400">
        <v>4.2769636817270924E-2</v>
      </c>
    </row>
    <row r="36" spans="2:8" x14ac:dyDescent="0.2">
      <c r="B36" s="401"/>
      <c r="C36" s="633"/>
      <c r="D36" s="634"/>
      <c r="E36" s="633"/>
      <c r="F36" s="634"/>
      <c r="G36" s="633"/>
      <c r="H36" s="402"/>
    </row>
    <row r="37" spans="2:8" ht="16.5" thickBot="1" x14ac:dyDescent="0.25">
      <c r="B37" s="376" t="s">
        <v>30</v>
      </c>
      <c r="C37" s="377"/>
      <c r="D37" s="376"/>
      <c r="E37" s="377"/>
      <c r="F37" s="376"/>
      <c r="G37" s="377"/>
      <c r="H37" s="376"/>
    </row>
    <row r="38" spans="2:8" ht="13.5" thickBot="1" x14ac:dyDescent="0.25">
      <c r="B38" s="401"/>
      <c r="C38" s="633"/>
      <c r="D38" s="634"/>
      <c r="E38" s="633"/>
      <c r="F38" s="634"/>
      <c r="G38" s="633"/>
      <c r="H38" s="402"/>
    </row>
    <row r="39" spans="2:8" ht="16.5" thickBot="1" x14ac:dyDescent="0.25">
      <c r="B39" s="382" t="s">
        <v>519</v>
      </c>
      <c r="C39" s="630" t="s">
        <v>0</v>
      </c>
      <c r="D39" s="631" t="s">
        <v>331</v>
      </c>
      <c r="E39" s="630" t="s">
        <v>64</v>
      </c>
      <c r="F39" s="631" t="s">
        <v>331</v>
      </c>
      <c r="G39" s="630" t="s">
        <v>935</v>
      </c>
      <c r="H39" s="632" t="s">
        <v>331</v>
      </c>
    </row>
    <row r="40" spans="2:8" x14ac:dyDescent="0.2">
      <c r="B40" s="389" t="s">
        <v>540</v>
      </c>
      <c r="C40" s="390">
        <v>11638</v>
      </c>
      <c r="D40" s="391">
        <v>5.3499313905086754E-3</v>
      </c>
      <c r="E40" s="403">
        <v>10136</v>
      </c>
      <c r="F40" s="404">
        <v>3.8540114456839521E-3</v>
      </c>
      <c r="G40" s="405">
        <v>8379</v>
      </c>
      <c r="H40" s="394">
        <v>2.7174732655310943E-3</v>
      </c>
    </row>
    <row r="41" spans="2:8" x14ac:dyDescent="0.2">
      <c r="B41" s="389" t="s">
        <v>541</v>
      </c>
      <c r="C41" s="390">
        <v>20139</v>
      </c>
      <c r="D41" s="391">
        <v>9.2577993017231679E-3</v>
      </c>
      <c r="E41" s="403">
        <v>8708</v>
      </c>
      <c r="F41" s="404">
        <v>3.3110429823417376E-3</v>
      </c>
      <c r="G41" s="405">
        <v>6648</v>
      </c>
      <c r="H41" s="394">
        <v>2.1560761748717883E-3</v>
      </c>
    </row>
    <row r="42" spans="2:8" x14ac:dyDescent="0.2">
      <c r="B42" s="389" t="s">
        <v>542</v>
      </c>
      <c r="C42" s="390">
        <v>283</v>
      </c>
      <c r="D42" s="391">
        <v>1.3009370884292448E-4</v>
      </c>
      <c r="E42" s="403">
        <v>391</v>
      </c>
      <c r="F42" s="404">
        <v>1.4866993639132056E-4</v>
      </c>
      <c r="G42" s="405">
        <v>367</v>
      </c>
      <c r="H42" s="394">
        <v>1.1902526416635775E-4</v>
      </c>
    </row>
    <row r="43" spans="2:8" x14ac:dyDescent="0.2">
      <c r="B43" s="389" t="s">
        <v>543</v>
      </c>
      <c r="C43" s="390">
        <v>600</v>
      </c>
      <c r="D43" s="391">
        <v>2.7581705055036997E-4</v>
      </c>
      <c r="E43" s="403">
        <v>555</v>
      </c>
      <c r="F43" s="404">
        <v>2.1102765907207905E-4</v>
      </c>
      <c r="G43" s="405">
        <v>592</v>
      </c>
      <c r="H43" s="394">
        <v>1.9199715636644083E-4</v>
      </c>
    </row>
    <row r="44" spans="2:8" x14ac:dyDescent="0.2">
      <c r="B44" s="389" t="s">
        <v>544</v>
      </c>
      <c r="C44" s="390">
        <v>1896</v>
      </c>
      <c r="D44" s="391">
        <v>8.7158187973916906E-4</v>
      </c>
      <c r="E44" s="403">
        <v>1790</v>
      </c>
      <c r="F44" s="404">
        <v>6.8061172925949829E-4</v>
      </c>
      <c r="G44" s="405">
        <v>1680</v>
      </c>
      <c r="H44" s="394">
        <v>5.448567950939537E-4</v>
      </c>
    </row>
    <row r="45" spans="2:8" ht="13.5" thickBot="1" x14ac:dyDescent="0.25">
      <c r="B45" s="395" t="s">
        <v>524</v>
      </c>
      <c r="C45" s="396">
        <v>33776</v>
      </c>
      <c r="D45" s="397">
        <v>1.5526661165648825E-2</v>
      </c>
      <c r="E45" s="406">
        <v>21035</v>
      </c>
      <c r="F45" s="397">
        <v>7.9981383938399694E-3</v>
      </c>
      <c r="G45" s="407">
        <v>17314</v>
      </c>
      <c r="H45" s="400">
        <v>5.6152681846766165E-3</v>
      </c>
    </row>
    <row r="46" spans="2:8" x14ac:dyDescent="0.2">
      <c r="B46" s="408"/>
      <c r="C46" s="409"/>
      <c r="D46" s="410"/>
      <c r="E46" s="409"/>
      <c r="F46" s="410"/>
      <c r="G46" s="409"/>
      <c r="H46" s="402"/>
    </row>
    <row r="47" spans="2:8" ht="16.5" thickBot="1" x14ac:dyDescent="0.25">
      <c r="B47" s="411" t="s">
        <v>45</v>
      </c>
      <c r="C47" s="412"/>
      <c r="D47" s="411"/>
      <c r="E47" s="412"/>
      <c r="F47" s="411"/>
      <c r="G47" s="412"/>
      <c r="H47" s="413"/>
    </row>
    <row r="48" spans="2:8" ht="13.5" thickBot="1" x14ac:dyDescent="0.25">
      <c r="B48" s="401"/>
      <c r="C48" s="633"/>
      <c r="D48" s="634"/>
      <c r="E48" s="633"/>
      <c r="F48" s="634"/>
      <c r="G48" s="633"/>
      <c r="H48" s="402"/>
    </row>
    <row r="49" spans="2:8" ht="16.5" thickBot="1" x14ac:dyDescent="0.25">
      <c r="B49" s="382" t="s">
        <v>519</v>
      </c>
      <c r="C49" s="630" t="s">
        <v>0</v>
      </c>
      <c r="D49" s="631" t="s">
        <v>331</v>
      </c>
      <c r="E49" s="630" t="s">
        <v>64</v>
      </c>
      <c r="F49" s="631" t="s">
        <v>331</v>
      </c>
      <c r="G49" s="630" t="s">
        <v>935</v>
      </c>
      <c r="H49" s="632" t="s">
        <v>331</v>
      </c>
    </row>
    <row r="50" spans="2:8" x14ac:dyDescent="0.2">
      <c r="B50" s="389" t="s">
        <v>545</v>
      </c>
      <c r="C50" s="390">
        <v>1987</v>
      </c>
      <c r="D50" s="391">
        <v>9.1341413240597516E-4</v>
      </c>
      <c r="E50" s="403">
        <v>1420</v>
      </c>
      <c r="F50" s="404">
        <v>5.3992662321144548E-4</v>
      </c>
      <c r="G50" s="405">
        <v>1168</v>
      </c>
      <c r="H50" s="394">
        <v>3.7880520039865358E-4</v>
      </c>
    </row>
    <row r="51" spans="2:8" ht="13.5" thickBot="1" x14ac:dyDescent="0.25">
      <c r="B51" s="395" t="s">
        <v>524</v>
      </c>
      <c r="C51" s="396">
        <v>1987</v>
      </c>
      <c r="D51" s="397">
        <v>9.1341413240597516E-4</v>
      </c>
      <c r="E51" s="406">
        <v>1420</v>
      </c>
      <c r="F51" s="397">
        <v>5.3992662321144548E-4</v>
      </c>
      <c r="G51" s="407">
        <v>1168</v>
      </c>
      <c r="H51" s="400">
        <v>3.7880520039865358E-4</v>
      </c>
    </row>
    <row r="52" spans="2:8" ht="12.75" customHeight="1" x14ac:dyDescent="0.2">
      <c r="B52" s="408"/>
      <c r="C52" s="409"/>
      <c r="D52" s="410"/>
      <c r="E52" s="409"/>
      <c r="F52" s="410"/>
      <c r="G52" s="409"/>
      <c r="H52" s="402"/>
    </row>
    <row r="53" spans="2:8" ht="16.5" thickBot="1" x14ac:dyDescent="0.25">
      <c r="B53" s="376" t="s">
        <v>44</v>
      </c>
      <c r="C53" s="377"/>
      <c r="D53" s="376"/>
      <c r="E53" s="377"/>
      <c r="F53" s="376"/>
      <c r="G53" s="377"/>
      <c r="H53" s="376"/>
    </row>
    <row r="54" spans="2:8" ht="13.5" thickBot="1" x14ac:dyDescent="0.25">
      <c r="B54" s="401"/>
      <c r="C54" s="633"/>
      <c r="D54" s="634"/>
      <c r="E54" s="633"/>
      <c r="F54" s="634"/>
      <c r="G54" s="633"/>
      <c r="H54" s="402"/>
    </row>
    <row r="55" spans="2:8" ht="16.5" thickBot="1" x14ac:dyDescent="0.25">
      <c r="B55" s="382" t="s">
        <v>519</v>
      </c>
      <c r="C55" s="630" t="s">
        <v>0</v>
      </c>
      <c r="D55" s="631" t="s">
        <v>331</v>
      </c>
      <c r="E55" s="630" t="s">
        <v>64</v>
      </c>
      <c r="F55" s="631" t="s">
        <v>331</v>
      </c>
      <c r="G55" s="630" t="s">
        <v>935</v>
      </c>
      <c r="H55" s="632" t="s">
        <v>331</v>
      </c>
    </row>
    <row r="56" spans="2:8" x14ac:dyDescent="0.2">
      <c r="B56" s="389" t="s">
        <v>44</v>
      </c>
      <c r="C56" s="390">
        <v>2727</v>
      </c>
      <c r="D56" s="391">
        <v>1.2535884947514314E-3</v>
      </c>
      <c r="E56" s="403">
        <v>2741</v>
      </c>
      <c r="F56" s="404">
        <v>1.0422104748046284E-3</v>
      </c>
      <c r="G56" s="405">
        <v>2747</v>
      </c>
      <c r="H56" s="394">
        <v>8.9090572388279225E-4</v>
      </c>
    </row>
    <row r="57" spans="2:8" ht="13.5" thickBot="1" x14ac:dyDescent="0.25">
      <c r="B57" s="395" t="s">
        <v>524</v>
      </c>
      <c r="C57" s="396">
        <v>2727</v>
      </c>
      <c r="D57" s="397">
        <v>1.2535884947514314E-3</v>
      </c>
      <c r="E57" s="406">
        <v>2741</v>
      </c>
      <c r="F57" s="397">
        <v>1.0422104748046284E-3</v>
      </c>
      <c r="G57" s="407">
        <v>2747</v>
      </c>
      <c r="H57" s="400">
        <v>8.9090572388279225E-4</v>
      </c>
    </row>
    <row r="58" spans="2:8" x14ac:dyDescent="0.2">
      <c r="B58" s="599"/>
      <c r="C58" s="414"/>
      <c r="D58" s="599"/>
      <c r="E58" s="414"/>
      <c r="F58" s="599"/>
      <c r="G58" s="414"/>
      <c r="H58" s="599"/>
    </row>
    <row r="59" spans="2:8" ht="16.5" thickBot="1" x14ac:dyDescent="0.25">
      <c r="B59" s="376" t="s">
        <v>38</v>
      </c>
      <c r="C59" s="377"/>
      <c r="D59" s="376"/>
      <c r="E59" s="377"/>
      <c r="F59" s="376"/>
      <c r="G59" s="377"/>
      <c r="H59" s="376"/>
    </row>
    <row r="60" spans="2:8" ht="13.5" thickBot="1" x14ac:dyDescent="0.25">
      <c r="B60" s="401"/>
      <c r="C60" s="633"/>
      <c r="D60" s="634"/>
      <c r="E60" s="633"/>
      <c r="F60" s="634"/>
      <c r="G60" s="633"/>
      <c r="H60" s="402"/>
    </row>
    <row r="61" spans="2:8" ht="16.5" thickBot="1" x14ac:dyDescent="0.25">
      <c r="B61" s="382" t="s">
        <v>519</v>
      </c>
      <c r="C61" s="630" t="s">
        <v>0</v>
      </c>
      <c r="D61" s="631" t="s">
        <v>331</v>
      </c>
      <c r="E61" s="630" t="s">
        <v>64</v>
      </c>
      <c r="F61" s="631" t="s">
        <v>331</v>
      </c>
      <c r="G61" s="630" t="s">
        <v>935</v>
      </c>
      <c r="H61" s="632" t="s">
        <v>331</v>
      </c>
    </row>
    <row r="62" spans="2:8" x14ac:dyDescent="0.2">
      <c r="B62" s="389" t="s">
        <v>548</v>
      </c>
      <c r="C62" s="390">
        <v>14670</v>
      </c>
      <c r="D62" s="391">
        <v>6.7437268859565453E-3</v>
      </c>
      <c r="E62" s="403">
        <v>13132</v>
      </c>
      <c r="F62" s="404">
        <v>4.9931805746568332E-3</v>
      </c>
      <c r="G62" s="405">
        <v>8119</v>
      </c>
      <c r="H62" s="394">
        <v>2.6331501900998871E-3</v>
      </c>
    </row>
    <row r="63" spans="2:8" ht="13.5" thickBot="1" x14ac:dyDescent="0.25">
      <c r="B63" s="395" t="s">
        <v>524</v>
      </c>
      <c r="C63" s="396">
        <v>14670</v>
      </c>
      <c r="D63" s="397">
        <v>6.7437268859565453E-3</v>
      </c>
      <c r="E63" s="406">
        <v>13132</v>
      </c>
      <c r="F63" s="397">
        <v>4.9931805746568332E-3</v>
      </c>
      <c r="G63" s="407">
        <v>8119</v>
      </c>
      <c r="H63" s="400">
        <v>2.6331501900998871E-3</v>
      </c>
    </row>
    <row r="64" spans="2:8" x14ac:dyDescent="0.2">
      <c r="B64" s="401"/>
      <c r="C64" s="633"/>
      <c r="D64" s="634"/>
      <c r="E64" s="633"/>
      <c r="F64" s="634"/>
      <c r="G64" s="633"/>
      <c r="H64" s="402"/>
    </row>
    <row r="65" spans="2:8" ht="16.5" thickBot="1" x14ac:dyDescent="0.25">
      <c r="B65" s="376" t="s">
        <v>31</v>
      </c>
      <c r="C65" s="377"/>
      <c r="D65" s="376"/>
      <c r="E65" s="377"/>
      <c r="F65" s="376"/>
      <c r="G65" s="377"/>
      <c r="H65" s="376"/>
    </row>
    <row r="66" spans="2:8" ht="13.5" thickBot="1" x14ac:dyDescent="0.25">
      <c r="B66" s="401"/>
      <c r="C66" s="633"/>
      <c r="D66" s="634"/>
      <c r="E66" s="633"/>
      <c r="F66" s="634"/>
      <c r="G66" s="633"/>
      <c r="H66" s="402"/>
    </row>
    <row r="67" spans="2:8" ht="16.5" thickBot="1" x14ac:dyDescent="0.25">
      <c r="B67" s="382" t="s">
        <v>519</v>
      </c>
      <c r="C67" s="630" t="s">
        <v>0</v>
      </c>
      <c r="D67" s="631" t="s">
        <v>331</v>
      </c>
      <c r="E67" s="630" t="s">
        <v>64</v>
      </c>
      <c r="F67" s="631" t="s">
        <v>331</v>
      </c>
      <c r="G67" s="630" t="s">
        <v>935</v>
      </c>
      <c r="H67" s="632" t="s">
        <v>331</v>
      </c>
    </row>
    <row r="68" spans="2:8" x14ac:dyDescent="0.2">
      <c r="B68" s="389" t="s">
        <v>549</v>
      </c>
      <c r="C68" s="390">
        <v>29601</v>
      </c>
      <c r="D68" s="391">
        <v>1.3607434188902501E-2</v>
      </c>
      <c r="E68" s="403">
        <v>38904</v>
      </c>
      <c r="F68" s="404">
        <v>1.4792468555928223E-2</v>
      </c>
      <c r="G68" s="405">
        <v>43302</v>
      </c>
      <c r="H68" s="394">
        <v>1.4043683893546658E-2</v>
      </c>
    </row>
    <row r="69" spans="2:8" x14ac:dyDescent="0.2">
      <c r="B69" s="389" t="s">
        <v>550</v>
      </c>
      <c r="C69" s="390">
        <v>3557</v>
      </c>
      <c r="D69" s="391">
        <v>1.6351354146794431E-3</v>
      </c>
      <c r="E69" s="403">
        <v>1166</v>
      </c>
      <c r="F69" s="404">
        <v>4.4334819905953907E-4</v>
      </c>
      <c r="G69" s="405">
        <v>1295</v>
      </c>
      <c r="H69" s="394">
        <v>4.1999377955158937E-4</v>
      </c>
    </row>
    <row r="70" spans="2:8" x14ac:dyDescent="0.2">
      <c r="B70" s="389" t="s">
        <v>551</v>
      </c>
      <c r="C70" s="390">
        <v>508</v>
      </c>
      <c r="D70" s="391">
        <v>2.3352510279931322E-4</v>
      </c>
      <c r="E70" s="403">
        <v>184</v>
      </c>
      <c r="F70" s="404">
        <v>6.996232300768026E-5</v>
      </c>
      <c r="G70" s="405">
        <v>203</v>
      </c>
      <c r="H70" s="394">
        <v>6.5836862740519417E-5</v>
      </c>
    </row>
    <row r="71" spans="2:8" ht="13.5" thickBot="1" x14ac:dyDescent="0.25">
      <c r="B71" s="395" t="s">
        <v>524</v>
      </c>
      <c r="C71" s="396">
        <v>32635</v>
      </c>
      <c r="D71" s="397">
        <v>1.5002149074518871E-2</v>
      </c>
      <c r="E71" s="406">
        <v>39416</v>
      </c>
      <c r="F71" s="397">
        <v>1.498714632429742E-2</v>
      </c>
      <c r="G71" s="407">
        <v>43939</v>
      </c>
      <c r="H71" s="400">
        <v>1.4250275428353115E-2</v>
      </c>
    </row>
    <row r="72" spans="2:8" x14ac:dyDescent="0.2">
      <c r="B72" s="401"/>
      <c r="C72" s="633"/>
      <c r="D72" s="634"/>
      <c r="E72" s="633"/>
      <c r="F72" s="634"/>
      <c r="G72" s="633"/>
      <c r="H72" s="402"/>
    </row>
    <row r="73" spans="2:8" ht="16.5" thickBot="1" x14ac:dyDescent="0.25">
      <c r="B73" s="415" t="s">
        <v>29</v>
      </c>
      <c r="C73" s="377"/>
      <c r="D73" s="415"/>
      <c r="E73" s="377"/>
      <c r="F73" s="415"/>
      <c r="G73" s="377"/>
      <c r="H73" s="416"/>
    </row>
    <row r="74" spans="2:8" ht="16.5" thickBot="1" x14ac:dyDescent="0.25">
      <c r="B74" s="378"/>
      <c r="C74" s="379"/>
      <c r="D74" s="380"/>
      <c r="E74" s="379"/>
      <c r="F74" s="380"/>
      <c r="G74" s="379"/>
      <c r="H74" s="402"/>
    </row>
    <row r="75" spans="2:8" ht="16.5" thickBot="1" x14ac:dyDescent="0.25">
      <c r="B75" s="382" t="s">
        <v>519</v>
      </c>
      <c r="C75" s="630" t="s">
        <v>0</v>
      </c>
      <c r="D75" s="631" t="s">
        <v>331</v>
      </c>
      <c r="E75" s="630" t="s">
        <v>64</v>
      </c>
      <c r="F75" s="631" t="s">
        <v>331</v>
      </c>
      <c r="G75" s="630" t="s">
        <v>935</v>
      </c>
      <c r="H75" s="632" t="s">
        <v>331</v>
      </c>
    </row>
    <row r="76" spans="2:8" x14ac:dyDescent="0.2">
      <c r="B76" s="389" t="s">
        <v>29</v>
      </c>
      <c r="C76" s="390">
        <v>35799</v>
      </c>
      <c r="D76" s="391">
        <v>1.6456624321087823E-2</v>
      </c>
      <c r="E76" s="403">
        <v>32982</v>
      </c>
      <c r="F76" s="404">
        <v>1.2540746399126688E-2</v>
      </c>
      <c r="G76" s="405">
        <v>37750</v>
      </c>
      <c r="H76" s="394">
        <v>1.2243061913569496E-2</v>
      </c>
    </row>
    <row r="77" spans="2:8" ht="13.5" thickBot="1" x14ac:dyDescent="0.25">
      <c r="B77" s="395" t="s">
        <v>524</v>
      </c>
      <c r="C77" s="396">
        <v>35799</v>
      </c>
      <c r="D77" s="397">
        <v>1.6456624321087823E-2</v>
      </c>
      <c r="E77" s="406">
        <v>32982</v>
      </c>
      <c r="F77" s="397">
        <v>1.2540746399126688E-2</v>
      </c>
      <c r="G77" s="407">
        <v>37750</v>
      </c>
      <c r="H77" s="400">
        <v>1.2243061913569496E-2</v>
      </c>
    </row>
    <row r="78" spans="2:8" x14ac:dyDescent="0.2">
      <c r="B78" s="401"/>
      <c r="C78" s="633"/>
      <c r="D78" s="634"/>
      <c r="E78" s="633"/>
      <c r="F78" s="634"/>
      <c r="G78" s="633"/>
      <c r="H78" s="402"/>
    </row>
    <row r="79" spans="2:8" ht="16.5" thickBot="1" x14ac:dyDescent="0.25">
      <c r="B79" s="376" t="s">
        <v>18</v>
      </c>
      <c r="C79" s="377"/>
      <c r="D79" s="376"/>
      <c r="E79" s="377"/>
      <c r="F79" s="376"/>
      <c r="G79" s="377"/>
      <c r="H79" s="413"/>
    </row>
    <row r="80" spans="2:8" ht="13.5" thickBot="1" x14ac:dyDescent="0.25">
      <c r="B80" s="401"/>
      <c r="C80" s="633"/>
      <c r="D80" s="634"/>
      <c r="E80" s="633"/>
      <c r="F80" s="634"/>
      <c r="G80" s="633"/>
      <c r="H80" s="402"/>
    </row>
    <row r="81" spans="2:8" ht="16.5" thickBot="1" x14ac:dyDescent="0.25">
      <c r="B81" s="382" t="s">
        <v>519</v>
      </c>
      <c r="C81" s="630" t="s">
        <v>0</v>
      </c>
      <c r="D81" s="631" t="s">
        <v>331</v>
      </c>
      <c r="E81" s="630" t="s">
        <v>64</v>
      </c>
      <c r="F81" s="631" t="s">
        <v>331</v>
      </c>
      <c r="G81" s="630" t="s">
        <v>935</v>
      </c>
      <c r="H81" s="632" t="s">
        <v>331</v>
      </c>
    </row>
    <row r="82" spans="2:8" x14ac:dyDescent="0.2">
      <c r="B82" s="389" t="s">
        <v>552</v>
      </c>
      <c r="C82" s="390">
        <v>13356</v>
      </c>
      <c r="D82" s="391">
        <v>6.1396875452512352E-3</v>
      </c>
      <c r="E82" s="403">
        <v>1353</v>
      </c>
      <c r="F82" s="404">
        <v>5.1445121211625758E-4</v>
      </c>
      <c r="G82" s="405">
        <v>2511</v>
      </c>
      <c r="H82" s="394">
        <v>8.143663169529273E-4</v>
      </c>
    </row>
    <row r="83" spans="2:8" x14ac:dyDescent="0.2">
      <c r="B83" s="389" t="s">
        <v>553</v>
      </c>
      <c r="C83" s="390">
        <v>195403</v>
      </c>
      <c r="D83" s="391">
        <v>8.982579854782323E-2</v>
      </c>
      <c r="E83" s="403">
        <v>282611</v>
      </c>
      <c r="F83" s="404">
        <v>0.10745718514958438</v>
      </c>
      <c r="G83" s="405">
        <v>895158</v>
      </c>
      <c r="H83" s="394">
        <v>0.29031721368018659</v>
      </c>
    </row>
    <row r="84" spans="2:8" ht="13.5" thickBot="1" x14ac:dyDescent="0.25">
      <c r="B84" s="395" t="s">
        <v>524</v>
      </c>
      <c r="C84" s="396">
        <v>207984</v>
      </c>
      <c r="D84" s="397">
        <v>9.5609222402780233E-2</v>
      </c>
      <c r="E84" s="406">
        <v>283943</v>
      </c>
      <c r="F84" s="397">
        <v>0.10796365153135738</v>
      </c>
      <c r="G84" s="407">
        <v>897655</v>
      </c>
      <c r="H84" s="400">
        <v>0.29112703952384705</v>
      </c>
    </row>
    <row r="85" spans="2:8" x14ac:dyDescent="0.2">
      <c r="B85" s="408"/>
      <c r="C85" s="417"/>
      <c r="D85" s="418"/>
      <c r="E85" s="417"/>
      <c r="F85" s="418"/>
      <c r="G85" s="419"/>
      <c r="H85" s="420"/>
    </row>
    <row r="86" spans="2:8" ht="16.5" thickBot="1" x14ac:dyDescent="0.25">
      <c r="B86" s="411" t="s">
        <v>43</v>
      </c>
      <c r="C86" s="412"/>
      <c r="D86" s="411"/>
      <c r="E86" s="412"/>
      <c r="F86" s="411"/>
      <c r="G86" s="412"/>
      <c r="H86" s="413"/>
    </row>
    <row r="87" spans="2:8" ht="13.5" thickBot="1" x14ac:dyDescent="0.25">
      <c r="B87" s="401"/>
      <c r="C87" s="633"/>
      <c r="D87" s="634"/>
      <c r="E87" s="633"/>
      <c r="F87" s="634"/>
      <c r="G87" s="633"/>
      <c r="H87" s="402"/>
    </row>
    <row r="88" spans="2:8" ht="16.5" thickBot="1" x14ac:dyDescent="0.25">
      <c r="B88" s="382" t="s">
        <v>519</v>
      </c>
      <c r="C88" s="630" t="s">
        <v>0</v>
      </c>
      <c r="D88" s="631" t="s">
        <v>331</v>
      </c>
      <c r="E88" s="630" t="s">
        <v>64</v>
      </c>
      <c r="F88" s="631" t="s">
        <v>331</v>
      </c>
      <c r="G88" s="630" t="s">
        <v>935</v>
      </c>
      <c r="H88" s="632" t="s">
        <v>331</v>
      </c>
    </row>
    <row r="89" spans="2:8" x14ac:dyDescent="0.2">
      <c r="B89" s="389" t="s">
        <v>554</v>
      </c>
      <c r="C89" s="390">
        <v>287</v>
      </c>
      <c r="D89" s="391">
        <v>1.3193248917992695E-4</v>
      </c>
      <c r="E89" s="403">
        <v>2325</v>
      </c>
      <c r="F89" s="404">
        <v>8.8403478800465557E-4</v>
      </c>
      <c r="G89" s="405">
        <v>4168</v>
      </c>
      <c r="H89" s="394">
        <v>1.3517637630664282E-3</v>
      </c>
    </row>
    <row r="90" spans="2:8" x14ac:dyDescent="0.2">
      <c r="B90" s="389" t="s">
        <v>555</v>
      </c>
      <c r="C90" s="390">
        <v>3669</v>
      </c>
      <c r="D90" s="391">
        <v>1.6866212641155121E-3</v>
      </c>
      <c r="E90" s="403">
        <v>3607</v>
      </c>
      <c r="F90" s="404">
        <v>1.3714896689603409E-3</v>
      </c>
      <c r="G90" s="405">
        <v>2872</v>
      </c>
      <c r="H90" s="394">
        <v>9.3144566399394949E-4</v>
      </c>
    </row>
    <row r="91" spans="2:8" ht="13.5" thickBot="1" x14ac:dyDescent="0.25">
      <c r="B91" s="395" t="s">
        <v>524</v>
      </c>
      <c r="C91" s="396">
        <v>3906</v>
      </c>
      <c r="D91" s="397">
        <v>1.7955689990829084E-3</v>
      </c>
      <c r="E91" s="406">
        <v>5874</v>
      </c>
      <c r="F91" s="397">
        <v>2.2334711160169234E-3</v>
      </c>
      <c r="G91" s="407">
        <v>6973</v>
      </c>
      <c r="H91" s="400">
        <v>2.2614800191607973E-3</v>
      </c>
    </row>
    <row r="92" spans="2:8" x14ac:dyDescent="0.2">
      <c r="B92" s="401"/>
      <c r="C92" s="633"/>
      <c r="D92" s="634"/>
      <c r="E92" s="633"/>
      <c r="F92" s="634"/>
      <c r="G92" s="633"/>
      <c r="H92" s="402"/>
    </row>
    <row r="93" spans="2:8" ht="16.5" thickBot="1" x14ac:dyDescent="0.25">
      <c r="B93" s="376" t="s">
        <v>33</v>
      </c>
      <c r="C93" s="377"/>
      <c r="D93" s="376"/>
      <c r="E93" s="377"/>
      <c r="F93" s="376"/>
      <c r="G93" s="377"/>
      <c r="H93" s="421"/>
    </row>
    <row r="94" spans="2:8" ht="13.5" thickBot="1" x14ac:dyDescent="0.25">
      <c r="B94" s="401"/>
      <c r="C94" s="633"/>
      <c r="D94" s="634"/>
      <c r="E94" s="633"/>
      <c r="F94" s="634"/>
      <c r="G94" s="633"/>
      <c r="H94" s="402"/>
    </row>
    <row r="95" spans="2:8" ht="16.5" thickBot="1" x14ac:dyDescent="0.25">
      <c r="B95" s="382" t="s">
        <v>519</v>
      </c>
      <c r="C95" s="630" t="s">
        <v>0</v>
      </c>
      <c r="D95" s="631" t="s">
        <v>331</v>
      </c>
      <c r="E95" s="630" t="s">
        <v>64</v>
      </c>
      <c r="F95" s="631" t="s">
        <v>331</v>
      </c>
      <c r="G95" s="630" t="s">
        <v>935</v>
      </c>
      <c r="H95" s="632" t="s">
        <v>331</v>
      </c>
    </row>
    <row r="96" spans="2:8" x14ac:dyDescent="0.2">
      <c r="B96" s="389" t="s">
        <v>556</v>
      </c>
      <c r="C96" s="390">
        <v>15035</v>
      </c>
      <c r="D96" s="391">
        <v>6.9115155917080203E-3</v>
      </c>
      <c r="E96" s="403">
        <v>12776</v>
      </c>
      <c r="F96" s="404">
        <v>4.8578186888376257E-3</v>
      </c>
      <c r="G96" s="405">
        <v>14424</v>
      </c>
      <c r="H96" s="394">
        <v>4.6779847693066597E-3</v>
      </c>
    </row>
    <row r="97" spans="2:8" x14ac:dyDescent="0.2">
      <c r="B97" s="389" t="s">
        <v>557</v>
      </c>
      <c r="C97" s="390">
        <v>9914</v>
      </c>
      <c r="D97" s="391">
        <v>4.5574170652606123E-3</v>
      </c>
      <c r="E97" s="403">
        <v>8678</v>
      </c>
      <c r="F97" s="404">
        <v>3.299636081851355E-3</v>
      </c>
      <c r="G97" s="405">
        <v>10902</v>
      </c>
      <c r="H97" s="394">
        <v>3.5357314167346926E-3</v>
      </c>
    </row>
    <row r="98" spans="2:8" ht="13.5" thickBot="1" x14ac:dyDescent="0.25">
      <c r="B98" s="395" t="s">
        <v>524</v>
      </c>
      <c r="C98" s="396">
        <v>24930</v>
      </c>
      <c r="D98" s="397">
        <v>1.1460198450367871E-2</v>
      </c>
      <c r="E98" s="406">
        <v>21453</v>
      </c>
      <c r="F98" s="397">
        <v>8.1570745406726337E-3</v>
      </c>
      <c r="G98" s="407">
        <v>25324</v>
      </c>
      <c r="H98" s="400">
        <v>8.2130675469995734E-3</v>
      </c>
    </row>
    <row r="99" spans="2:8" x14ac:dyDescent="0.2">
      <c r="B99" s="422"/>
      <c r="C99" s="409"/>
      <c r="D99" s="422"/>
      <c r="E99" s="409"/>
      <c r="F99" s="422"/>
      <c r="G99" s="409"/>
      <c r="H99" s="422"/>
    </row>
    <row r="100" spans="2:8" ht="16.5" thickBot="1" x14ac:dyDescent="0.25">
      <c r="B100" s="376" t="s">
        <v>614</v>
      </c>
      <c r="C100" s="377"/>
      <c r="D100" s="376"/>
      <c r="E100" s="377"/>
      <c r="F100" s="376"/>
      <c r="G100" s="377"/>
      <c r="H100" s="421"/>
    </row>
    <row r="101" spans="2:8" ht="13.5" thickBot="1" x14ac:dyDescent="0.25">
      <c r="B101" s="401"/>
      <c r="C101" s="633"/>
      <c r="D101" s="634"/>
      <c r="E101" s="633"/>
      <c r="F101" s="634"/>
      <c r="G101" s="633"/>
      <c r="H101" s="402"/>
    </row>
    <row r="102" spans="2:8" ht="16.5" thickBot="1" x14ac:dyDescent="0.25">
      <c r="B102" s="382" t="s">
        <v>519</v>
      </c>
      <c r="C102" s="630" t="s">
        <v>0</v>
      </c>
      <c r="D102" s="631" t="s">
        <v>331</v>
      </c>
      <c r="E102" s="630" t="s">
        <v>64</v>
      </c>
      <c r="F102" s="631" t="s">
        <v>331</v>
      </c>
      <c r="G102" s="630" t="s">
        <v>935</v>
      </c>
      <c r="H102" s="632" t="s">
        <v>331</v>
      </c>
    </row>
    <row r="103" spans="2:8" x14ac:dyDescent="0.2">
      <c r="B103" s="389" t="s">
        <v>614</v>
      </c>
      <c r="C103" s="390">
        <v>1296</v>
      </c>
      <c r="D103" s="391">
        <v>5.9576482918879904E-4</v>
      </c>
      <c r="E103" s="403">
        <v>1222</v>
      </c>
      <c r="F103" s="404">
        <v>4.6464107997492004E-4</v>
      </c>
      <c r="G103" s="405">
        <v>1123</v>
      </c>
      <c r="H103" s="394">
        <v>3.6421082195863696E-4</v>
      </c>
    </row>
    <row r="104" spans="2:8" ht="13.5" thickBot="1" x14ac:dyDescent="0.25">
      <c r="B104" s="395" t="s">
        <v>524</v>
      </c>
      <c r="C104" s="396">
        <v>1296</v>
      </c>
      <c r="D104" s="397">
        <v>5.9576482918879904E-4</v>
      </c>
      <c r="E104" s="406">
        <v>1222</v>
      </c>
      <c r="F104" s="397">
        <v>4.6464107997492004E-4</v>
      </c>
      <c r="G104" s="407">
        <v>1123</v>
      </c>
      <c r="H104" s="400">
        <v>3.6421082195863696E-4</v>
      </c>
    </row>
    <row r="105" spans="2:8" x14ac:dyDescent="0.2">
      <c r="B105" s="422"/>
      <c r="C105" s="409"/>
      <c r="D105" s="422"/>
      <c r="E105" s="409"/>
      <c r="F105" s="422"/>
      <c r="G105" s="409"/>
      <c r="H105" s="422"/>
    </row>
    <row r="106" spans="2:8" ht="16.5" thickBot="1" x14ac:dyDescent="0.25">
      <c r="B106" s="376" t="s">
        <v>41</v>
      </c>
      <c r="C106" s="377"/>
      <c r="D106" s="376"/>
      <c r="E106" s="377"/>
      <c r="F106" s="376"/>
      <c r="G106" s="377"/>
      <c r="H106" s="421"/>
    </row>
    <row r="107" spans="2:8" ht="13.5" thickBot="1" x14ac:dyDescent="0.25">
      <c r="B107" s="401"/>
      <c r="C107" s="633"/>
      <c r="D107" s="634"/>
      <c r="E107" s="633"/>
      <c r="F107" s="634"/>
      <c r="G107" s="633"/>
      <c r="H107" s="402"/>
    </row>
    <row r="108" spans="2:8" ht="16.5" thickBot="1" x14ac:dyDescent="0.25">
      <c r="B108" s="382" t="s">
        <v>519</v>
      </c>
      <c r="C108" s="630" t="s">
        <v>0</v>
      </c>
      <c r="D108" s="631" t="s">
        <v>331</v>
      </c>
      <c r="E108" s="630" t="s">
        <v>64</v>
      </c>
      <c r="F108" s="631" t="s">
        <v>331</v>
      </c>
      <c r="G108" s="630" t="s">
        <v>935</v>
      </c>
      <c r="H108" s="632" t="s">
        <v>331</v>
      </c>
    </row>
    <row r="109" spans="2:8" x14ac:dyDescent="0.2">
      <c r="B109" s="389" t="s">
        <v>558</v>
      </c>
      <c r="C109" s="390">
        <v>7091</v>
      </c>
      <c r="D109" s="391">
        <v>3.2596978424211222E-3</v>
      </c>
      <c r="E109" s="403">
        <v>6375</v>
      </c>
      <c r="F109" s="404">
        <v>2.4239663542063136E-3</v>
      </c>
      <c r="G109" s="405">
        <v>2997</v>
      </c>
      <c r="H109" s="394">
        <v>9.7198560410510673E-4</v>
      </c>
    </row>
    <row r="110" spans="2:8" x14ac:dyDescent="0.2">
      <c r="B110" s="389" t="s">
        <v>559</v>
      </c>
      <c r="C110" s="390">
        <v>1891</v>
      </c>
      <c r="D110" s="391">
        <v>8.6928340431791594E-4</v>
      </c>
      <c r="E110" s="403">
        <v>1754</v>
      </c>
      <c r="F110" s="404">
        <v>6.6692344867103905E-4</v>
      </c>
      <c r="G110" s="405">
        <v>1080</v>
      </c>
      <c r="H110" s="394">
        <v>3.5026508256039883E-4</v>
      </c>
    </row>
    <row r="111" spans="2:8" ht="13.5" thickBot="1" x14ac:dyDescent="0.25">
      <c r="B111" s="395" t="s">
        <v>524</v>
      </c>
      <c r="C111" s="396">
        <v>8969</v>
      </c>
      <c r="D111" s="397">
        <v>4.1230052106437801E-3</v>
      </c>
      <c r="E111" s="406">
        <v>8128</v>
      </c>
      <c r="F111" s="397">
        <v>3.0905095728610064E-3</v>
      </c>
      <c r="G111" s="407">
        <v>4077</v>
      </c>
      <c r="H111" s="400">
        <v>1.3222506866655056E-3</v>
      </c>
    </row>
    <row r="112" spans="2:8" x14ac:dyDescent="0.2">
      <c r="B112" s="599"/>
      <c r="C112" s="414"/>
      <c r="D112" s="599"/>
      <c r="E112" s="414"/>
      <c r="F112" s="599"/>
      <c r="G112" s="414"/>
      <c r="H112" s="599"/>
    </row>
    <row r="113" spans="2:8" ht="16.5" thickBot="1" x14ac:dyDescent="0.25">
      <c r="B113" s="376" t="s">
        <v>28</v>
      </c>
      <c r="C113" s="377"/>
      <c r="D113" s="376"/>
      <c r="E113" s="377"/>
      <c r="F113" s="376"/>
      <c r="G113" s="377"/>
      <c r="H113" s="421"/>
    </row>
    <row r="114" spans="2:8" ht="13.5" thickBot="1" x14ac:dyDescent="0.25">
      <c r="B114" s="401"/>
      <c r="C114" s="633"/>
      <c r="D114" s="634"/>
      <c r="E114" s="633"/>
      <c r="F114" s="634"/>
      <c r="G114" s="633"/>
      <c r="H114" s="402"/>
    </row>
    <row r="115" spans="2:8" ht="16.5" thickBot="1" x14ac:dyDescent="0.25">
      <c r="B115" s="382" t="s">
        <v>519</v>
      </c>
      <c r="C115" s="630" t="s">
        <v>0</v>
      </c>
      <c r="D115" s="631" t="s">
        <v>331</v>
      </c>
      <c r="E115" s="630" t="s">
        <v>64</v>
      </c>
      <c r="F115" s="631" t="s">
        <v>331</v>
      </c>
      <c r="G115" s="630" t="s">
        <v>935</v>
      </c>
      <c r="H115" s="632" t="s">
        <v>331</v>
      </c>
    </row>
    <row r="116" spans="2:8" x14ac:dyDescent="0.2">
      <c r="B116" s="423" t="s">
        <v>560</v>
      </c>
      <c r="C116" s="403">
        <v>20603</v>
      </c>
      <c r="D116" s="385">
        <v>9.4710978208154533E-3</v>
      </c>
      <c r="E116" s="403">
        <v>20601</v>
      </c>
      <c r="F116" s="424">
        <v>7.8331185667457667E-3</v>
      </c>
      <c r="G116" s="405">
        <v>15980</v>
      </c>
      <c r="H116" s="394">
        <v>5.1826259438103456E-3</v>
      </c>
    </row>
    <row r="117" spans="2:8" x14ac:dyDescent="0.2">
      <c r="B117" s="389" t="s">
        <v>561</v>
      </c>
      <c r="C117" s="390">
        <v>2931</v>
      </c>
      <c r="D117" s="391">
        <v>1.3473662919385571E-3</v>
      </c>
      <c r="E117" s="403">
        <v>3506</v>
      </c>
      <c r="F117" s="404">
        <v>1.333086437309386E-3</v>
      </c>
      <c r="G117" s="405">
        <v>2569</v>
      </c>
      <c r="H117" s="394">
        <v>8.3317684916450426E-4</v>
      </c>
    </row>
    <row r="118" spans="2:8" x14ac:dyDescent="0.2">
      <c r="B118" s="389" t="s">
        <v>562</v>
      </c>
      <c r="C118" s="390">
        <v>1162</v>
      </c>
      <c r="D118" s="391">
        <v>5.341656878992164E-4</v>
      </c>
      <c r="E118" s="403">
        <v>941</v>
      </c>
      <c r="F118" s="404">
        <v>3.5779644538166917E-4</v>
      </c>
      <c r="G118" s="405">
        <v>950</v>
      </c>
      <c r="H118" s="394">
        <v>3.0810354484479526E-4</v>
      </c>
    </row>
    <row r="119" spans="2:8" x14ac:dyDescent="0.2">
      <c r="B119" s="389" t="s">
        <v>563</v>
      </c>
      <c r="C119" s="390">
        <v>3370</v>
      </c>
      <c r="D119" s="391">
        <v>1.5491724339245778E-3</v>
      </c>
      <c r="E119" s="403">
        <v>3181</v>
      </c>
      <c r="F119" s="404">
        <v>1.2095116819969072E-3</v>
      </c>
      <c r="G119" s="405">
        <v>3150</v>
      </c>
      <c r="H119" s="394">
        <v>1.0216064908011634E-3</v>
      </c>
    </row>
    <row r="120" spans="2:8" x14ac:dyDescent="0.2">
      <c r="B120" s="389" t="s">
        <v>564</v>
      </c>
      <c r="C120" s="390">
        <v>3751</v>
      </c>
      <c r="D120" s="391">
        <v>1.7243162610240627E-3</v>
      </c>
      <c r="E120" s="403">
        <v>3170</v>
      </c>
      <c r="F120" s="404">
        <v>1.2053291518171003E-3</v>
      </c>
      <c r="G120" s="405">
        <v>3256</v>
      </c>
      <c r="H120" s="394">
        <v>1.0559843600154246E-3</v>
      </c>
    </row>
    <row r="121" spans="2:8" x14ac:dyDescent="0.2">
      <c r="B121" s="389" t="s">
        <v>565</v>
      </c>
      <c r="C121" s="390">
        <v>2813</v>
      </c>
      <c r="D121" s="391">
        <v>1.2931222719969845E-3</v>
      </c>
      <c r="E121" s="403">
        <v>2447</v>
      </c>
      <c r="F121" s="404">
        <v>9.3042284999887833E-4</v>
      </c>
      <c r="G121" s="405">
        <v>2459</v>
      </c>
      <c r="H121" s="394">
        <v>7.9750170186668591E-4</v>
      </c>
    </row>
    <row r="122" spans="2:8" x14ac:dyDescent="0.2">
      <c r="B122" s="389" t="s">
        <v>566</v>
      </c>
      <c r="C122" s="390">
        <v>8920</v>
      </c>
      <c r="D122" s="391">
        <v>4.1004801515154999E-3</v>
      </c>
      <c r="E122" s="403">
        <v>7076</v>
      </c>
      <c r="F122" s="404">
        <v>2.6905075956649214E-3</v>
      </c>
      <c r="G122" s="405">
        <v>6350</v>
      </c>
      <c r="H122" s="394">
        <v>2.0594289576467894E-3</v>
      </c>
    </row>
    <row r="123" spans="2:8" ht="13.5" thickBot="1" x14ac:dyDescent="0.25">
      <c r="B123" s="395" t="s">
        <v>524</v>
      </c>
      <c r="C123" s="396">
        <v>43482</v>
      </c>
      <c r="D123" s="397">
        <v>1.998846165338531E-2</v>
      </c>
      <c r="E123" s="406">
        <v>40868</v>
      </c>
      <c r="F123" s="397">
        <v>1.5539240308031941E-2</v>
      </c>
      <c r="G123" s="407">
        <v>34669</v>
      </c>
      <c r="H123" s="400">
        <v>1.1243833469709691E-2</v>
      </c>
    </row>
    <row r="124" spans="2:8" x14ac:dyDescent="0.2">
      <c r="B124" s="401"/>
      <c r="C124" s="633"/>
      <c r="D124" s="634"/>
      <c r="E124" s="633"/>
      <c r="F124" s="634"/>
      <c r="G124" s="633"/>
      <c r="H124" s="402"/>
    </row>
    <row r="125" spans="2:8" ht="16.5" thickBot="1" x14ac:dyDescent="0.25">
      <c r="B125" s="376" t="s">
        <v>39</v>
      </c>
      <c r="C125" s="377"/>
      <c r="D125" s="376"/>
      <c r="E125" s="377"/>
      <c r="F125" s="376"/>
      <c r="G125" s="377"/>
      <c r="H125" s="421"/>
    </row>
    <row r="126" spans="2:8" ht="13.5" thickBot="1" x14ac:dyDescent="0.25">
      <c r="B126" s="401"/>
      <c r="C126" s="633"/>
      <c r="D126" s="634"/>
      <c r="E126" s="633"/>
      <c r="F126" s="634"/>
      <c r="G126" s="633"/>
      <c r="H126" s="402"/>
    </row>
    <row r="127" spans="2:8" ht="16.5" thickBot="1" x14ac:dyDescent="0.25">
      <c r="B127" s="382" t="s">
        <v>519</v>
      </c>
      <c r="C127" s="630" t="s">
        <v>0</v>
      </c>
      <c r="D127" s="631" t="s">
        <v>331</v>
      </c>
      <c r="E127" s="630" t="s">
        <v>64</v>
      </c>
      <c r="F127" s="631" t="s">
        <v>331</v>
      </c>
      <c r="G127" s="630" t="s">
        <v>935</v>
      </c>
      <c r="H127" s="632" t="s">
        <v>331</v>
      </c>
    </row>
    <row r="128" spans="2:8" x14ac:dyDescent="0.2">
      <c r="B128" s="389" t="s">
        <v>567</v>
      </c>
      <c r="C128" s="390">
        <v>1779</v>
      </c>
      <c r="D128" s="391">
        <v>8.1779755488184684E-4</v>
      </c>
      <c r="E128" s="403">
        <v>1685</v>
      </c>
      <c r="F128" s="404">
        <v>6.4068757754315894E-4</v>
      </c>
      <c r="G128" s="405">
        <v>1613</v>
      </c>
      <c r="H128" s="394">
        <v>5.2312738719437343E-4</v>
      </c>
    </row>
    <row r="129" spans="2:8" x14ac:dyDescent="0.2">
      <c r="B129" s="389" t="s">
        <v>568</v>
      </c>
      <c r="C129" s="390">
        <v>1571</v>
      </c>
      <c r="D129" s="391">
        <v>7.2218097735771863E-4</v>
      </c>
      <c r="E129" s="403">
        <v>1004</v>
      </c>
      <c r="F129" s="404">
        <v>3.8175093641147276E-4</v>
      </c>
      <c r="G129" s="405">
        <v>1170</v>
      </c>
      <c r="H129" s="394">
        <v>3.7945383944043207E-4</v>
      </c>
    </row>
    <row r="130" spans="2:8" x14ac:dyDescent="0.2">
      <c r="B130" s="389" t="s">
        <v>569</v>
      </c>
      <c r="C130" s="390">
        <v>1324</v>
      </c>
      <c r="D130" s="391">
        <v>6.0863629154781634E-4</v>
      </c>
      <c r="E130" s="403">
        <v>837</v>
      </c>
      <c r="F130" s="404">
        <v>3.1825252368167597E-4</v>
      </c>
      <c r="G130" s="405">
        <v>957</v>
      </c>
      <c r="H130" s="394">
        <v>3.1037378149102008E-4</v>
      </c>
    </row>
    <row r="131" spans="2:8" x14ac:dyDescent="0.2">
      <c r="B131" s="389" t="s">
        <v>570</v>
      </c>
      <c r="C131" s="390">
        <v>2321</v>
      </c>
      <c r="D131" s="391">
        <v>1.066952290545681E-3</v>
      </c>
      <c r="E131" s="403">
        <v>1886</v>
      </c>
      <c r="F131" s="404">
        <v>7.1711381082872276E-4</v>
      </c>
      <c r="G131" s="405">
        <v>2096</v>
      </c>
      <c r="H131" s="394">
        <v>6.7977371578388512E-4</v>
      </c>
    </row>
    <row r="132" spans="2:8" x14ac:dyDescent="0.2">
      <c r="B132" s="389" t="s">
        <v>571</v>
      </c>
      <c r="C132" s="390">
        <v>3338</v>
      </c>
      <c r="D132" s="425">
        <v>1.5344621912285581E-3</v>
      </c>
      <c r="E132" s="403">
        <v>2997</v>
      </c>
      <c r="F132" s="425">
        <v>1.1395493589892269E-3</v>
      </c>
      <c r="G132" s="405">
        <v>2542</v>
      </c>
      <c r="H132" s="426">
        <v>8.2442022210049432E-4</v>
      </c>
    </row>
    <row r="133" spans="2:8" ht="13.5" thickBot="1" x14ac:dyDescent="0.25">
      <c r="B133" s="395" t="s">
        <v>524</v>
      </c>
      <c r="C133" s="396">
        <v>10296</v>
      </c>
      <c r="D133" s="427">
        <v>4.7330205874443485E-3</v>
      </c>
      <c r="E133" s="406">
        <v>8376</v>
      </c>
      <c r="F133" s="427">
        <v>3.1848066169148366E-3</v>
      </c>
      <c r="G133" s="407">
        <v>8364</v>
      </c>
      <c r="H133" s="428">
        <v>2.7126084727177556E-3</v>
      </c>
    </row>
    <row r="134" spans="2:8" x14ac:dyDescent="0.2">
      <c r="B134" s="408"/>
      <c r="C134" s="409"/>
      <c r="D134" s="410"/>
      <c r="E134" s="409"/>
      <c r="F134" s="410"/>
      <c r="G134" s="409"/>
      <c r="H134" s="410"/>
    </row>
    <row r="135" spans="2:8" ht="16.5" thickBot="1" x14ac:dyDescent="0.25">
      <c r="B135" s="411" t="s">
        <v>17</v>
      </c>
      <c r="C135" s="412"/>
      <c r="D135" s="411"/>
      <c r="E135" s="412"/>
      <c r="F135" s="411"/>
      <c r="G135" s="412"/>
      <c r="H135" s="421"/>
    </row>
    <row r="136" spans="2:8" ht="13.5" thickBot="1" x14ac:dyDescent="0.25">
      <c r="B136" s="401"/>
      <c r="C136" s="633"/>
      <c r="D136" s="634"/>
      <c r="E136" s="633"/>
      <c r="F136" s="634"/>
      <c r="G136" s="633"/>
      <c r="H136" s="402"/>
    </row>
    <row r="137" spans="2:8" ht="16.5" thickBot="1" x14ac:dyDescent="0.25">
      <c r="B137" s="382" t="s">
        <v>519</v>
      </c>
      <c r="C137" s="630" t="s">
        <v>0</v>
      </c>
      <c r="D137" s="631" t="s">
        <v>331</v>
      </c>
      <c r="E137" s="630" t="s">
        <v>64</v>
      </c>
      <c r="F137" s="631" t="s">
        <v>331</v>
      </c>
      <c r="G137" s="630" t="s">
        <v>935</v>
      </c>
      <c r="H137" s="632" t="s">
        <v>331</v>
      </c>
    </row>
    <row r="138" spans="2:8" x14ac:dyDescent="0.2">
      <c r="B138" s="389" t="s">
        <v>17</v>
      </c>
      <c r="C138" s="390">
        <v>290102</v>
      </c>
      <c r="D138" s="391">
        <v>0.13335846333127235</v>
      </c>
      <c r="E138" s="390">
        <v>332647</v>
      </c>
      <c r="F138" s="404">
        <v>0.12648237424747727</v>
      </c>
      <c r="G138" s="405">
        <v>490220</v>
      </c>
      <c r="H138" s="394">
        <v>0.15898791553033215</v>
      </c>
    </row>
    <row r="139" spans="2:8" ht="13.5" thickBot="1" x14ac:dyDescent="0.25">
      <c r="B139" s="395" t="s">
        <v>524</v>
      </c>
      <c r="C139" s="396">
        <v>290102</v>
      </c>
      <c r="D139" s="429">
        <v>0.13335846333127235</v>
      </c>
      <c r="E139" s="396">
        <v>332647</v>
      </c>
      <c r="F139" s="397">
        <v>0.12648237424747727</v>
      </c>
      <c r="G139" s="407">
        <v>490220</v>
      </c>
      <c r="H139" s="430">
        <v>0.15898791553033215</v>
      </c>
    </row>
    <row r="140" spans="2:8" x14ac:dyDescent="0.2">
      <c r="B140" s="408"/>
      <c r="C140" s="409"/>
      <c r="D140" s="410"/>
      <c r="E140" s="409"/>
      <c r="F140" s="410"/>
      <c r="G140" s="409"/>
      <c r="H140" s="410"/>
    </row>
    <row r="141" spans="2:8" ht="16.5" thickBot="1" x14ac:dyDescent="0.25">
      <c r="B141" s="376" t="s">
        <v>20</v>
      </c>
      <c r="C141" s="377"/>
      <c r="D141" s="376"/>
      <c r="E141" s="377"/>
      <c r="F141" s="376"/>
      <c r="G141" s="377"/>
      <c r="H141" s="413"/>
    </row>
    <row r="142" spans="2:8" ht="13.5" thickBot="1" x14ac:dyDescent="0.25">
      <c r="B142" s="401"/>
      <c r="C142" s="633"/>
      <c r="D142" s="634"/>
      <c r="E142" s="633"/>
      <c r="F142" s="634"/>
      <c r="G142" s="633"/>
      <c r="H142" s="402"/>
    </row>
    <row r="143" spans="2:8" ht="12.75" customHeight="1" thickBot="1" x14ac:dyDescent="0.25">
      <c r="B143" s="382" t="s">
        <v>519</v>
      </c>
      <c r="C143" s="630" t="s">
        <v>0</v>
      </c>
      <c r="D143" s="631" t="s">
        <v>331</v>
      </c>
      <c r="E143" s="630" t="s">
        <v>64</v>
      </c>
      <c r="F143" s="631" t="s">
        <v>331</v>
      </c>
      <c r="G143" s="630" t="s">
        <v>935</v>
      </c>
      <c r="H143" s="632" t="s">
        <v>331</v>
      </c>
    </row>
    <row r="144" spans="2:8" x14ac:dyDescent="0.2">
      <c r="B144" s="423" t="s">
        <v>572</v>
      </c>
      <c r="C144" s="403">
        <v>39813</v>
      </c>
      <c r="D144" s="385">
        <v>1.8301840389269797E-2</v>
      </c>
      <c r="E144" s="403">
        <v>102867</v>
      </c>
      <c r="F144" s="424">
        <v>3.9113121091473073E-2</v>
      </c>
      <c r="G144" s="405">
        <v>68604</v>
      </c>
      <c r="H144" s="394">
        <v>2.2249616411086668E-2</v>
      </c>
    </row>
    <row r="145" spans="2:8" x14ac:dyDescent="0.2">
      <c r="B145" s="389" t="s">
        <v>573</v>
      </c>
      <c r="C145" s="390">
        <v>12404</v>
      </c>
      <c r="D145" s="391">
        <v>5.702057825044648E-3</v>
      </c>
      <c r="E145" s="403">
        <v>14525</v>
      </c>
      <c r="F145" s="404">
        <v>5.5228409874269338E-3</v>
      </c>
      <c r="G145" s="405">
        <v>10565</v>
      </c>
      <c r="H145" s="394">
        <v>3.4264357381950127E-3</v>
      </c>
    </row>
    <row r="146" spans="2:8" x14ac:dyDescent="0.2">
      <c r="B146" s="389" t="s">
        <v>574</v>
      </c>
      <c r="C146" s="390">
        <v>64814</v>
      </c>
      <c r="D146" s="391">
        <v>2.9794677190619463E-2</v>
      </c>
      <c r="E146" s="403">
        <v>160770</v>
      </c>
      <c r="F146" s="404">
        <v>6.1129579727960633E-2</v>
      </c>
      <c r="G146" s="405">
        <v>228066</v>
      </c>
      <c r="H146" s="394">
        <v>7.396625585112955E-2</v>
      </c>
    </row>
    <row r="147" spans="2:8" x14ac:dyDescent="0.2">
      <c r="B147" s="389" t="s">
        <v>575</v>
      </c>
      <c r="C147" s="390">
        <v>9833</v>
      </c>
      <c r="D147" s="391">
        <v>4.5201817634363123E-3</v>
      </c>
      <c r="E147" s="403">
        <v>5241</v>
      </c>
      <c r="F147" s="404">
        <v>1.9927855156698492E-3</v>
      </c>
      <c r="G147" s="405">
        <v>8315</v>
      </c>
      <c r="H147" s="394">
        <v>2.6967168161941817E-3</v>
      </c>
    </row>
    <row r="148" spans="2:8" x14ac:dyDescent="0.2">
      <c r="B148" s="389" t="s">
        <v>1213</v>
      </c>
      <c r="C148" s="390">
        <v>16</v>
      </c>
      <c r="D148" s="391" t="s">
        <v>518</v>
      </c>
      <c r="E148" s="403">
        <v>103</v>
      </c>
      <c r="F148" s="404" t="s">
        <v>518</v>
      </c>
      <c r="G148" s="405">
        <v>39924</v>
      </c>
      <c r="H148" s="394">
        <v>1.2948132551982744E-2</v>
      </c>
    </row>
    <row r="149" spans="2:8" ht="13.5" thickBot="1" x14ac:dyDescent="0.25">
      <c r="B149" s="395" t="s">
        <v>524</v>
      </c>
      <c r="C149" s="396">
        <v>126263</v>
      </c>
      <c r="D149" s="397">
        <v>5.8042480422735597E-2</v>
      </c>
      <c r="E149" s="406">
        <v>282625</v>
      </c>
      <c r="F149" s="397">
        <v>0.10746250836981323</v>
      </c>
      <c r="G149" s="407">
        <v>353770</v>
      </c>
      <c r="H149" s="400">
        <v>0.11473451690499287</v>
      </c>
    </row>
    <row r="150" spans="2:8" ht="15.75" x14ac:dyDescent="0.2">
      <c r="B150" s="378"/>
      <c r="C150" s="379"/>
      <c r="D150" s="378"/>
      <c r="E150" s="635"/>
      <c r="F150" s="378"/>
      <c r="G150" s="379"/>
      <c r="H150" s="402"/>
    </row>
    <row r="151" spans="2:8" ht="16.5" thickBot="1" x14ac:dyDescent="0.25">
      <c r="B151" s="376" t="s">
        <v>34</v>
      </c>
      <c r="C151" s="377"/>
      <c r="D151" s="376"/>
      <c r="E151" s="377"/>
      <c r="F151" s="376"/>
      <c r="G151" s="377"/>
      <c r="H151" s="421"/>
    </row>
    <row r="152" spans="2:8" ht="13.5" thickBot="1" x14ac:dyDescent="0.25">
      <c r="B152" s="401"/>
      <c r="C152" s="633"/>
      <c r="D152" s="634"/>
      <c r="E152" s="633"/>
      <c r="F152" s="634"/>
      <c r="G152" s="633"/>
      <c r="H152" s="402"/>
    </row>
    <row r="153" spans="2:8" ht="16.5" thickBot="1" x14ac:dyDescent="0.25">
      <c r="B153" s="382" t="s">
        <v>519</v>
      </c>
      <c r="C153" s="630" t="s">
        <v>0</v>
      </c>
      <c r="D153" s="631" t="s">
        <v>331</v>
      </c>
      <c r="E153" s="630" t="s">
        <v>64</v>
      </c>
      <c r="F153" s="631" t="s">
        <v>331</v>
      </c>
      <c r="G153" s="630" t="s">
        <v>935</v>
      </c>
      <c r="H153" s="632" t="s">
        <v>331</v>
      </c>
    </row>
    <row r="154" spans="2:8" x14ac:dyDescent="0.2">
      <c r="B154" s="389" t="s">
        <v>34</v>
      </c>
      <c r="C154" s="390">
        <v>21196</v>
      </c>
      <c r="D154" s="391">
        <v>9.7436970057760679E-3</v>
      </c>
      <c r="E154" s="403">
        <v>19789</v>
      </c>
      <c r="F154" s="404">
        <v>7.5243717934727434E-3</v>
      </c>
      <c r="G154" s="405">
        <v>2430</v>
      </c>
      <c r="H154" s="394">
        <v>7.8809643576089738E-4</v>
      </c>
    </row>
    <row r="155" spans="2:8" ht="13.5" thickBot="1" x14ac:dyDescent="0.25">
      <c r="B155" s="395" t="s">
        <v>524</v>
      </c>
      <c r="C155" s="396">
        <v>21196</v>
      </c>
      <c r="D155" s="397">
        <v>9.7436970057760679E-3</v>
      </c>
      <c r="E155" s="406">
        <v>19789</v>
      </c>
      <c r="F155" s="397">
        <v>7.5243717934727434E-3</v>
      </c>
      <c r="G155" s="407">
        <v>2430</v>
      </c>
      <c r="H155" s="400">
        <v>7.8809643576089738E-4</v>
      </c>
    </row>
    <row r="156" spans="2:8" x14ac:dyDescent="0.2">
      <c r="B156" s="408"/>
      <c r="C156" s="409"/>
      <c r="D156" s="410"/>
      <c r="E156" s="409"/>
      <c r="F156" s="410"/>
      <c r="G156" s="409"/>
      <c r="H156" s="402"/>
    </row>
    <row r="157" spans="2:8" ht="16.5" thickBot="1" x14ac:dyDescent="0.25">
      <c r="B157" s="411" t="s">
        <v>27</v>
      </c>
      <c r="C157" s="412"/>
      <c r="D157" s="411"/>
      <c r="E157" s="412"/>
      <c r="F157" s="411"/>
      <c r="G157" s="412"/>
      <c r="H157" s="421"/>
    </row>
    <row r="158" spans="2:8" ht="13.5" thickBot="1" x14ac:dyDescent="0.25">
      <c r="B158" s="401"/>
      <c r="C158" s="633"/>
      <c r="D158" s="634"/>
      <c r="E158" s="633"/>
      <c r="F158" s="634"/>
      <c r="G158" s="633"/>
      <c r="H158" s="402"/>
    </row>
    <row r="159" spans="2:8" ht="16.5" thickBot="1" x14ac:dyDescent="0.25">
      <c r="B159" s="382" t="s">
        <v>519</v>
      </c>
      <c r="C159" s="630" t="s">
        <v>0</v>
      </c>
      <c r="D159" s="631" t="s">
        <v>331</v>
      </c>
      <c r="E159" s="630" t="s">
        <v>64</v>
      </c>
      <c r="F159" s="631" t="s">
        <v>331</v>
      </c>
      <c r="G159" s="630" t="s">
        <v>935</v>
      </c>
      <c r="H159" s="632" t="s">
        <v>331</v>
      </c>
    </row>
    <row r="160" spans="2:8" x14ac:dyDescent="0.2">
      <c r="B160" s="389" t="s">
        <v>576</v>
      </c>
      <c r="C160" s="390">
        <v>7260</v>
      </c>
      <c r="D160" s="391">
        <v>3.3373863116594763E-3</v>
      </c>
      <c r="E160" s="403">
        <v>7082</v>
      </c>
      <c r="F160" s="404">
        <v>2.692788975762998E-3</v>
      </c>
      <c r="G160" s="405">
        <v>7029</v>
      </c>
      <c r="H160" s="394">
        <v>2.2796419123305958E-3</v>
      </c>
    </row>
    <row r="161" spans="2:8" x14ac:dyDescent="0.2">
      <c r="B161" s="389" t="s">
        <v>577</v>
      </c>
      <c r="C161" s="390">
        <v>3140</v>
      </c>
      <c r="D161" s="391">
        <v>1.443442564546936E-3</v>
      </c>
      <c r="E161" s="403">
        <v>3099</v>
      </c>
      <c r="F161" s="404">
        <v>1.178332820656528E-3</v>
      </c>
      <c r="G161" s="405">
        <v>2707</v>
      </c>
      <c r="H161" s="394">
        <v>8.7793294304722191E-4</v>
      </c>
    </row>
    <row r="162" spans="2:8" x14ac:dyDescent="0.2">
      <c r="B162" s="389" t="s">
        <v>578</v>
      </c>
      <c r="C162" s="390">
        <v>31335</v>
      </c>
      <c r="D162" s="391">
        <v>1.440454546499307E-2</v>
      </c>
      <c r="E162" s="403">
        <v>27644</v>
      </c>
      <c r="F162" s="404">
        <v>1.0511078571871267E-2</v>
      </c>
      <c r="G162" s="405">
        <v>22818</v>
      </c>
      <c r="H162" s="394">
        <v>7.4003228276510935E-3</v>
      </c>
    </row>
    <row r="163" spans="2:8" x14ac:dyDescent="0.2">
      <c r="B163" s="389" t="s">
        <v>579</v>
      </c>
      <c r="C163" s="390">
        <v>4436</v>
      </c>
      <c r="D163" s="391">
        <v>2.0392073937357349E-3</v>
      </c>
      <c r="E163" s="403">
        <v>3956</v>
      </c>
      <c r="F163" s="404">
        <v>1.5041899446651258E-3</v>
      </c>
      <c r="G163" s="405">
        <v>3412</v>
      </c>
      <c r="H163" s="394">
        <v>1.106578205274149E-3</v>
      </c>
    </row>
    <row r="164" spans="2:8" x14ac:dyDescent="0.2">
      <c r="B164" s="389" t="s">
        <v>580</v>
      </c>
      <c r="C164" s="390">
        <v>1693</v>
      </c>
      <c r="D164" s="391">
        <v>7.7826377763629386E-4</v>
      </c>
      <c r="E164" s="403">
        <v>1272</v>
      </c>
      <c r="F164" s="404">
        <v>4.8365258079222442E-4</v>
      </c>
      <c r="G164" s="405">
        <v>1335</v>
      </c>
      <c r="H164" s="394">
        <v>4.3296656038715965E-4</v>
      </c>
    </row>
    <row r="165" spans="2:8" x14ac:dyDescent="0.2">
      <c r="B165" s="389" t="s">
        <v>581</v>
      </c>
      <c r="C165" s="390">
        <v>4392</v>
      </c>
      <c r="D165" s="391">
        <v>2.0189808100287078E-3</v>
      </c>
      <c r="E165" s="403">
        <v>5445</v>
      </c>
      <c r="F165" s="404">
        <v>2.0703524390044514E-3</v>
      </c>
      <c r="G165" s="405">
        <v>2825</v>
      </c>
      <c r="H165" s="394">
        <v>9.1620264651215433E-4</v>
      </c>
    </row>
    <row r="166" spans="2:8" ht="13.5" thickBot="1" x14ac:dyDescent="0.25">
      <c r="B166" s="395" t="s">
        <v>524</v>
      </c>
      <c r="C166" s="396">
        <v>52131</v>
      </c>
      <c r="D166" s="397">
        <v>2.3964364437068893E-2</v>
      </c>
      <c r="E166" s="406">
        <v>48464</v>
      </c>
      <c r="F166" s="397">
        <v>1.842746751219683E-2</v>
      </c>
      <c r="G166" s="407">
        <v>40106</v>
      </c>
      <c r="H166" s="400">
        <v>1.3007158704784588E-2</v>
      </c>
    </row>
    <row r="167" spans="2:8" x14ac:dyDescent="0.2">
      <c r="B167" s="599"/>
      <c r="C167" s="414"/>
      <c r="D167" s="599"/>
      <c r="E167" s="414"/>
      <c r="F167" s="599"/>
      <c r="G167" s="414"/>
      <c r="H167" s="599"/>
    </row>
    <row r="168" spans="2:8" ht="16.5" thickBot="1" x14ac:dyDescent="0.25">
      <c r="B168" s="376" t="s">
        <v>42</v>
      </c>
      <c r="C168" s="377"/>
      <c r="D168" s="376"/>
      <c r="E168" s="377"/>
      <c r="F168" s="376"/>
      <c r="G168" s="377"/>
      <c r="H168" s="421"/>
    </row>
    <row r="169" spans="2:8" ht="13.5" thickBot="1" x14ac:dyDescent="0.25">
      <c r="B169" s="401"/>
      <c r="C169" s="633"/>
      <c r="D169" s="634"/>
      <c r="E169" s="633"/>
      <c r="F169" s="634"/>
      <c r="G169" s="633"/>
      <c r="H169" s="402"/>
    </row>
    <row r="170" spans="2:8" ht="16.5" thickBot="1" x14ac:dyDescent="0.25">
      <c r="B170" s="382" t="s">
        <v>519</v>
      </c>
      <c r="C170" s="630" t="s">
        <v>0</v>
      </c>
      <c r="D170" s="631" t="s">
        <v>331</v>
      </c>
      <c r="E170" s="630" t="s">
        <v>64</v>
      </c>
      <c r="F170" s="631" t="s">
        <v>331</v>
      </c>
      <c r="G170" s="630" t="s">
        <v>935</v>
      </c>
      <c r="H170" s="632" t="s">
        <v>331</v>
      </c>
    </row>
    <row r="171" spans="2:8" x14ac:dyDescent="0.2">
      <c r="B171" s="389" t="s">
        <v>582</v>
      </c>
      <c r="C171" s="390">
        <v>1997</v>
      </c>
      <c r="D171" s="391">
        <v>9.1801108324848129E-4</v>
      </c>
      <c r="E171" s="403">
        <v>5516</v>
      </c>
      <c r="F171" s="404">
        <v>2.0973487701650235E-3</v>
      </c>
      <c r="G171" s="405">
        <v>6880</v>
      </c>
      <c r="H171" s="394">
        <v>2.2313183037180962E-3</v>
      </c>
    </row>
    <row r="172" spans="2:8" x14ac:dyDescent="0.2">
      <c r="B172" s="389" t="s">
        <v>583</v>
      </c>
      <c r="C172" s="390">
        <v>1036</v>
      </c>
      <c r="D172" s="391">
        <v>4.7624410728363875E-4</v>
      </c>
      <c r="E172" s="403">
        <v>586</v>
      </c>
      <c r="F172" s="404">
        <v>2.228147895788078E-4</v>
      </c>
      <c r="G172" s="405">
        <v>475</v>
      </c>
      <c r="H172" s="394">
        <v>1.5405177242239763E-4</v>
      </c>
    </row>
    <row r="173" spans="2:8" x14ac:dyDescent="0.2">
      <c r="B173" s="389" t="s">
        <v>584</v>
      </c>
      <c r="C173" s="390">
        <v>2604</v>
      </c>
      <c r="D173" s="391">
        <v>1.1970459993886056E-3</v>
      </c>
      <c r="E173" s="403">
        <v>4197</v>
      </c>
      <c r="F173" s="404">
        <v>1.5958253786045331E-3</v>
      </c>
      <c r="G173" s="405">
        <v>18049</v>
      </c>
      <c r="H173" s="394">
        <v>5.8536430325302211E-3</v>
      </c>
    </row>
    <row r="174" spans="2:8" x14ac:dyDescent="0.2">
      <c r="B174" s="389" t="s">
        <v>585</v>
      </c>
      <c r="C174" s="390">
        <v>898</v>
      </c>
      <c r="D174" s="391">
        <v>4.1280618565705369E-4</v>
      </c>
      <c r="E174" s="403">
        <v>904</v>
      </c>
      <c r="F174" s="404">
        <v>3.4372793477686393E-4</v>
      </c>
      <c r="G174" s="405">
        <v>1050</v>
      </c>
      <c r="H174" s="394">
        <v>3.4053549693372111E-4</v>
      </c>
    </row>
    <row r="175" spans="2:8" ht="13.5" thickBot="1" x14ac:dyDescent="0.25">
      <c r="B175" s="395" t="s">
        <v>524</v>
      </c>
      <c r="C175" s="396">
        <v>6534</v>
      </c>
      <c r="D175" s="397">
        <v>3.0036476804935286E-3</v>
      </c>
      <c r="E175" s="406">
        <v>11199</v>
      </c>
      <c r="F175" s="397">
        <v>4.2581959530598439E-3</v>
      </c>
      <c r="G175" s="407">
        <v>26453</v>
      </c>
      <c r="H175" s="400">
        <v>8.5792242860835474E-3</v>
      </c>
    </row>
    <row r="176" spans="2:8" x14ac:dyDescent="0.2">
      <c r="B176" s="401"/>
      <c r="C176" s="633"/>
      <c r="D176" s="634"/>
      <c r="E176" s="633"/>
      <c r="F176" s="634"/>
      <c r="G176" s="633"/>
      <c r="H176" s="402"/>
    </row>
    <row r="177" spans="2:8" ht="16.5" thickBot="1" x14ac:dyDescent="0.25">
      <c r="B177" s="376" t="s">
        <v>37</v>
      </c>
      <c r="C177" s="377"/>
      <c r="D177" s="376"/>
      <c r="E177" s="377"/>
      <c r="F177" s="376"/>
      <c r="G177" s="377"/>
      <c r="H177" s="413"/>
    </row>
    <row r="178" spans="2:8" ht="13.5" thickBot="1" x14ac:dyDescent="0.25">
      <c r="B178" s="401"/>
      <c r="C178" s="633"/>
      <c r="D178" s="634"/>
      <c r="E178" s="633"/>
      <c r="F178" s="634"/>
      <c r="G178" s="633"/>
      <c r="H178" s="402"/>
    </row>
    <row r="179" spans="2:8" ht="16.5" thickBot="1" x14ac:dyDescent="0.25">
      <c r="B179" s="382" t="s">
        <v>519</v>
      </c>
      <c r="C179" s="630" t="s">
        <v>0</v>
      </c>
      <c r="D179" s="631" t="s">
        <v>331</v>
      </c>
      <c r="E179" s="630" t="s">
        <v>64</v>
      </c>
      <c r="F179" s="631" t="s">
        <v>331</v>
      </c>
      <c r="G179" s="630" t="s">
        <v>935</v>
      </c>
      <c r="H179" s="632" t="s">
        <v>331</v>
      </c>
    </row>
    <row r="180" spans="2:8" x14ac:dyDescent="0.2">
      <c r="B180" s="389" t="s">
        <v>586</v>
      </c>
      <c r="C180" s="390">
        <v>3440</v>
      </c>
      <c r="D180" s="391">
        <v>1.581351089822121E-3</v>
      </c>
      <c r="E180" s="403">
        <v>3014</v>
      </c>
      <c r="F180" s="404">
        <v>1.1460132692671105E-3</v>
      </c>
      <c r="G180" s="405">
        <v>2182</v>
      </c>
      <c r="H180" s="394">
        <v>7.0766519458036138E-4</v>
      </c>
    </row>
    <row r="181" spans="2:8" x14ac:dyDescent="0.2">
      <c r="B181" s="389" t="s">
        <v>139</v>
      </c>
      <c r="C181" s="390">
        <v>12024</v>
      </c>
      <c r="D181" s="391">
        <v>5.5273736930294137E-3</v>
      </c>
      <c r="E181" s="403">
        <v>9806</v>
      </c>
      <c r="F181" s="404">
        <v>3.7285355402897429E-3</v>
      </c>
      <c r="G181" s="405">
        <v>6900</v>
      </c>
      <c r="H181" s="394">
        <v>2.2378046941358815E-3</v>
      </c>
    </row>
    <row r="182" spans="2:8" ht="13.5" thickBot="1" x14ac:dyDescent="0.25">
      <c r="B182" s="395" t="s">
        <v>524</v>
      </c>
      <c r="C182" s="396">
        <v>15179</v>
      </c>
      <c r="D182" s="397">
        <v>6.9777116838401088E-3</v>
      </c>
      <c r="E182" s="406">
        <v>12523</v>
      </c>
      <c r="F182" s="397">
        <v>4.7616204947020652E-3</v>
      </c>
      <c r="G182" s="407">
        <v>8866</v>
      </c>
      <c r="H182" s="400">
        <v>2.8754168722041631E-3</v>
      </c>
    </row>
    <row r="183" spans="2:8" x14ac:dyDescent="0.2">
      <c r="B183" s="401"/>
      <c r="C183" s="633"/>
      <c r="D183" s="634"/>
      <c r="E183" s="633"/>
      <c r="F183" s="634"/>
      <c r="G183" s="633"/>
      <c r="H183" s="402"/>
    </row>
    <row r="184" spans="2:8" ht="16.5" thickBot="1" x14ac:dyDescent="0.25">
      <c r="B184" s="376" t="s">
        <v>35</v>
      </c>
      <c r="C184" s="377"/>
      <c r="D184" s="376"/>
      <c r="E184" s="377"/>
      <c r="F184" s="376"/>
      <c r="G184" s="377"/>
      <c r="H184" s="421"/>
    </row>
    <row r="185" spans="2:8" ht="13.5" thickBot="1" x14ac:dyDescent="0.25">
      <c r="B185" s="401"/>
      <c r="C185" s="633"/>
      <c r="D185" s="634"/>
      <c r="E185" s="633"/>
      <c r="F185" s="634"/>
      <c r="G185" s="633"/>
      <c r="H185" s="402"/>
    </row>
    <row r="186" spans="2:8" ht="16.5" thickBot="1" x14ac:dyDescent="0.25">
      <c r="B186" s="382" t="s">
        <v>519</v>
      </c>
      <c r="C186" s="630" t="s">
        <v>0</v>
      </c>
      <c r="D186" s="631" t="s">
        <v>331</v>
      </c>
      <c r="E186" s="630" t="s">
        <v>64</v>
      </c>
      <c r="F186" s="631" t="s">
        <v>331</v>
      </c>
      <c r="G186" s="630" t="s">
        <v>935</v>
      </c>
      <c r="H186" s="632" t="s">
        <v>331</v>
      </c>
    </row>
    <row r="187" spans="2:8" x14ac:dyDescent="0.2">
      <c r="B187" s="431" t="s">
        <v>587</v>
      </c>
      <c r="C187" s="403">
        <v>5217</v>
      </c>
      <c r="D187" s="391">
        <v>2.3982292545354665E-3</v>
      </c>
      <c r="E187" s="403">
        <v>5136</v>
      </c>
      <c r="F187" s="404">
        <v>1.9528613639535101E-3</v>
      </c>
      <c r="G187" s="405">
        <v>5399</v>
      </c>
      <c r="H187" s="394">
        <v>1.7510010932811049E-3</v>
      </c>
    </row>
    <row r="188" spans="2:8" x14ac:dyDescent="0.2">
      <c r="B188" s="431" t="s">
        <v>588</v>
      </c>
      <c r="C188" s="403">
        <v>16169</v>
      </c>
      <c r="D188" s="391">
        <v>7.432809817248219E-3</v>
      </c>
      <c r="E188" s="403">
        <v>7829</v>
      </c>
      <c r="F188" s="404">
        <v>2.976820797973526E-3</v>
      </c>
      <c r="G188" s="405">
        <v>4811</v>
      </c>
      <c r="H188" s="394">
        <v>1.5603012149982211E-3</v>
      </c>
    </row>
    <row r="189" spans="2:8" ht="13.5" thickBot="1" x14ac:dyDescent="0.25">
      <c r="B189" s="395" t="s">
        <v>524</v>
      </c>
      <c r="C189" s="396">
        <v>21384</v>
      </c>
      <c r="D189" s="397">
        <v>9.8301196816151844E-3</v>
      </c>
      <c r="E189" s="406">
        <v>12963</v>
      </c>
      <c r="F189" s="397">
        <v>4.928921701894344E-3</v>
      </c>
      <c r="G189" s="407">
        <v>10210</v>
      </c>
      <c r="H189" s="400">
        <v>3.311302308279326E-3</v>
      </c>
    </row>
    <row r="190" spans="2:8" x14ac:dyDescent="0.2">
      <c r="B190" s="401"/>
      <c r="C190" s="633"/>
      <c r="D190" s="634"/>
      <c r="E190" s="633"/>
      <c r="F190" s="634"/>
      <c r="G190" s="633"/>
      <c r="H190" s="402"/>
    </row>
    <row r="191" spans="2:8" ht="16.5" thickBot="1" x14ac:dyDescent="0.25">
      <c r="B191" s="376" t="s">
        <v>36</v>
      </c>
      <c r="C191" s="377"/>
      <c r="D191" s="376"/>
      <c r="E191" s="377"/>
      <c r="F191" s="376"/>
      <c r="G191" s="377"/>
      <c r="H191" s="413"/>
    </row>
    <row r="192" spans="2:8" ht="13.5" thickBot="1" x14ac:dyDescent="0.25">
      <c r="B192" s="401"/>
      <c r="C192" s="633"/>
      <c r="D192" s="634"/>
      <c r="E192" s="633"/>
      <c r="F192" s="634"/>
      <c r="G192" s="633"/>
      <c r="H192" s="402"/>
    </row>
    <row r="193" spans="2:8" ht="16.5" thickBot="1" x14ac:dyDescent="0.25">
      <c r="B193" s="382" t="s">
        <v>519</v>
      </c>
      <c r="C193" s="630" t="s">
        <v>0</v>
      </c>
      <c r="D193" s="631" t="s">
        <v>331</v>
      </c>
      <c r="E193" s="630" t="s">
        <v>64</v>
      </c>
      <c r="F193" s="631" t="s">
        <v>331</v>
      </c>
      <c r="G193" s="630" t="s">
        <v>935</v>
      </c>
      <c r="H193" s="632" t="s">
        <v>331</v>
      </c>
    </row>
    <row r="194" spans="2:8" x14ac:dyDescent="0.2">
      <c r="B194" s="389" t="s">
        <v>36</v>
      </c>
      <c r="C194" s="390">
        <v>6070</v>
      </c>
      <c r="D194" s="391">
        <v>2.7903491614012428E-3</v>
      </c>
      <c r="E194" s="403">
        <v>4302</v>
      </c>
      <c r="F194" s="404">
        <v>1.6357495303208722E-3</v>
      </c>
      <c r="G194" s="405">
        <v>3528</v>
      </c>
      <c r="H194" s="394">
        <v>1.1441992696973029E-3</v>
      </c>
    </row>
    <row r="195" spans="2:8" x14ac:dyDescent="0.2">
      <c r="B195" s="389" t="s">
        <v>589</v>
      </c>
      <c r="C195" s="390">
        <v>14596</v>
      </c>
      <c r="D195" s="391">
        <v>6.7097094497219996E-3</v>
      </c>
      <c r="E195" s="403">
        <v>8581</v>
      </c>
      <c r="F195" s="404">
        <v>3.2627537702657845E-3</v>
      </c>
      <c r="G195" s="405">
        <v>6759</v>
      </c>
      <c r="H195" s="394">
        <v>2.1920756416904962E-3</v>
      </c>
    </row>
    <row r="196" spans="2:8" ht="13.5" thickBot="1" x14ac:dyDescent="0.25">
      <c r="B196" s="395" t="s">
        <v>524</v>
      </c>
      <c r="C196" s="396">
        <v>20663</v>
      </c>
      <c r="D196" s="397">
        <v>9.4986795258704907E-3</v>
      </c>
      <c r="E196" s="406">
        <v>12882</v>
      </c>
      <c r="F196" s="397">
        <v>4.8981230705703108E-3</v>
      </c>
      <c r="G196" s="407">
        <v>10287</v>
      </c>
      <c r="H196" s="400">
        <v>3.3362749113877987E-3</v>
      </c>
    </row>
    <row r="197" spans="2:8" x14ac:dyDescent="0.2">
      <c r="B197" s="401"/>
      <c r="C197" s="633"/>
      <c r="D197" s="634"/>
      <c r="E197" s="633"/>
      <c r="F197" s="634"/>
      <c r="G197" s="633"/>
      <c r="H197" s="402"/>
    </row>
    <row r="198" spans="2:8" ht="16.5" thickBot="1" x14ac:dyDescent="0.25">
      <c r="B198" s="376" t="s">
        <v>22</v>
      </c>
      <c r="C198" s="377"/>
      <c r="D198" s="376"/>
      <c r="E198" s="377"/>
      <c r="F198" s="376"/>
      <c r="G198" s="377"/>
      <c r="H198" s="413"/>
    </row>
    <row r="199" spans="2:8" ht="13.5" thickBot="1" x14ac:dyDescent="0.25">
      <c r="B199" s="401"/>
      <c r="C199" s="633"/>
      <c r="D199" s="634"/>
      <c r="E199" s="633"/>
      <c r="F199" s="634"/>
      <c r="G199" s="633"/>
      <c r="H199" s="402"/>
    </row>
    <row r="200" spans="2:8" ht="16.5" thickBot="1" x14ac:dyDescent="0.25">
      <c r="B200" s="382" t="s">
        <v>519</v>
      </c>
      <c r="C200" s="630" t="s">
        <v>0</v>
      </c>
      <c r="D200" s="631" t="s">
        <v>331</v>
      </c>
      <c r="E200" s="630" t="s">
        <v>64</v>
      </c>
      <c r="F200" s="631" t="s">
        <v>331</v>
      </c>
      <c r="G200" s="630" t="s">
        <v>935</v>
      </c>
      <c r="H200" s="632" t="s">
        <v>331</v>
      </c>
    </row>
    <row r="201" spans="2:8" x14ac:dyDescent="0.2">
      <c r="B201" s="389" t="s">
        <v>1214</v>
      </c>
      <c r="C201" s="390">
        <v>98006</v>
      </c>
      <c r="D201" s="391">
        <v>4.505287642706593E-2</v>
      </c>
      <c r="E201" s="403">
        <v>103801</v>
      </c>
      <c r="F201" s="404">
        <v>3.9468255926740324E-2</v>
      </c>
      <c r="G201" s="405">
        <v>140136</v>
      </c>
      <c r="H201" s="394">
        <v>4.5448840379337087E-2</v>
      </c>
    </row>
    <row r="202" spans="2:8" ht="13.5" thickBot="1" x14ac:dyDescent="0.25">
      <c r="B202" s="395" t="s">
        <v>524</v>
      </c>
      <c r="C202" s="396">
        <v>98006</v>
      </c>
      <c r="D202" s="397">
        <v>4.505287642706593E-2</v>
      </c>
      <c r="E202" s="406">
        <v>103801</v>
      </c>
      <c r="F202" s="397">
        <v>3.9468255926740324E-2</v>
      </c>
      <c r="G202" s="407">
        <v>140136</v>
      </c>
      <c r="H202" s="400">
        <v>4.5448840379337087E-2</v>
      </c>
    </row>
    <row r="203" spans="2:8" ht="15.75" x14ac:dyDescent="0.2">
      <c r="B203" s="378"/>
      <c r="C203" s="379"/>
      <c r="D203" s="378"/>
      <c r="E203" s="379"/>
      <c r="F203" s="378"/>
      <c r="G203" s="379"/>
      <c r="H203" s="402"/>
    </row>
    <row r="204" spans="2:8" ht="16.5" thickBot="1" x14ac:dyDescent="0.25">
      <c r="B204" s="376" t="s">
        <v>24</v>
      </c>
      <c r="C204" s="377"/>
      <c r="D204" s="376"/>
      <c r="E204" s="377"/>
      <c r="F204" s="376"/>
      <c r="G204" s="377"/>
      <c r="H204" s="413"/>
    </row>
    <row r="205" spans="2:8" ht="13.5" thickBot="1" x14ac:dyDescent="0.25">
      <c r="B205" s="401"/>
      <c r="C205" s="633"/>
      <c r="D205" s="634"/>
      <c r="E205" s="633"/>
      <c r="F205" s="634"/>
      <c r="G205" s="633"/>
      <c r="H205" s="402"/>
    </row>
    <row r="206" spans="2:8" ht="16.5" thickBot="1" x14ac:dyDescent="0.25">
      <c r="B206" s="382" t="s">
        <v>519</v>
      </c>
      <c r="C206" s="630" t="s">
        <v>0</v>
      </c>
      <c r="D206" s="631" t="s">
        <v>331</v>
      </c>
      <c r="E206" s="630" t="s">
        <v>64</v>
      </c>
      <c r="F206" s="631" t="s">
        <v>331</v>
      </c>
      <c r="G206" s="630" t="s">
        <v>935</v>
      </c>
      <c r="H206" s="632" t="s">
        <v>331</v>
      </c>
    </row>
    <row r="207" spans="2:8" x14ac:dyDescent="0.2">
      <c r="B207" s="389" t="s">
        <v>591</v>
      </c>
      <c r="C207" s="390">
        <v>69648</v>
      </c>
      <c r="D207" s="391">
        <v>3.2016843227886942E-2</v>
      </c>
      <c r="E207" s="403">
        <v>73260</v>
      </c>
      <c r="F207" s="404">
        <v>2.7855650997514435E-2</v>
      </c>
      <c r="G207" s="405">
        <v>96363</v>
      </c>
      <c r="H207" s="394">
        <v>3.1252401991451587E-2</v>
      </c>
    </row>
    <row r="208" spans="2:8" ht="13.5" thickBot="1" x14ac:dyDescent="0.25">
      <c r="B208" s="395" t="s">
        <v>524</v>
      </c>
      <c r="C208" s="396">
        <v>69648</v>
      </c>
      <c r="D208" s="397">
        <v>3.2016843227886942E-2</v>
      </c>
      <c r="E208" s="406">
        <v>73260</v>
      </c>
      <c r="F208" s="397">
        <v>2.7855650997514435E-2</v>
      </c>
      <c r="G208" s="407">
        <v>96363</v>
      </c>
      <c r="H208" s="400">
        <v>3.1252401991451587E-2</v>
      </c>
    </row>
    <row r="209" spans="2:8" x14ac:dyDescent="0.2">
      <c r="B209" s="599"/>
      <c r="C209" s="414"/>
      <c r="D209" s="599"/>
      <c r="E209" s="414"/>
      <c r="F209" s="599"/>
      <c r="G209" s="414"/>
      <c r="H209" s="599"/>
    </row>
    <row r="210" spans="2:8" ht="16.5" thickBot="1" x14ac:dyDescent="0.25">
      <c r="B210" s="432" t="s">
        <v>46</v>
      </c>
      <c r="C210" s="433"/>
      <c r="D210" s="432"/>
      <c r="E210" s="433"/>
      <c r="F210" s="432"/>
      <c r="G210" s="433"/>
      <c r="H210" s="432"/>
    </row>
    <row r="211" spans="2:8" ht="13.5" thickBot="1" x14ac:dyDescent="0.25">
      <c r="B211" s="401"/>
      <c r="C211" s="633"/>
      <c r="D211" s="634"/>
      <c r="E211" s="633"/>
      <c r="F211" s="634"/>
      <c r="G211" s="633"/>
      <c r="H211" s="402"/>
    </row>
    <row r="212" spans="2:8" ht="16.5" thickBot="1" x14ac:dyDescent="0.25">
      <c r="B212" s="382" t="s">
        <v>519</v>
      </c>
      <c r="C212" s="630" t="s">
        <v>0</v>
      </c>
      <c r="D212" s="631" t="s">
        <v>331</v>
      </c>
      <c r="E212" s="630" t="s">
        <v>64</v>
      </c>
      <c r="F212" s="631" t="s">
        <v>331</v>
      </c>
      <c r="G212" s="630" t="s">
        <v>935</v>
      </c>
      <c r="H212" s="632" t="s">
        <v>331</v>
      </c>
    </row>
    <row r="213" spans="2:8" x14ac:dyDescent="0.2">
      <c r="B213" s="389" t="s">
        <v>46</v>
      </c>
      <c r="C213" s="390">
        <v>682</v>
      </c>
      <c r="D213" s="391">
        <v>3.1351204745892048E-4</v>
      </c>
      <c r="E213" s="403">
        <v>6421</v>
      </c>
      <c r="F213" s="404">
        <v>2.4414569349582335E-3</v>
      </c>
      <c r="G213" s="405">
        <v>2991</v>
      </c>
      <c r="H213" s="394">
        <v>9.7003968697977126E-4</v>
      </c>
    </row>
    <row r="214" spans="2:8" ht="13.5" thickBot="1" x14ac:dyDescent="0.25">
      <c r="B214" s="395" t="s">
        <v>524</v>
      </c>
      <c r="C214" s="396">
        <v>682</v>
      </c>
      <c r="D214" s="397">
        <v>3.1351204745892048E-4</v>
      </c>
      <c r="E214" s="406">
        <v>6421</v>
      </c>
      <c r="F214" s="397">
        <v>2.4414569349582335E-3</v>
      </c>
      <c r="G214" s="407">
        <v>2991</v>
      </c>
      <c r="H214" s="400">
        <v>9.7003968697977126E-4</v>
      </c>
    </row>
    <row r="215" spans="2:8" x14ac:dyDescent="0.2">
      <c r="B215" s="599"/>
      <c r="C215" s="414"/>
      <c r="D215" s="599"/>
      <c r="E215" s="414"/>
      <c r="F215" s="599"/>
      <c r="G215" s="414"/>
      <c r="H215" s="599"/>
    </row>
    <row r="216" spans="2:8" ht="16.5" thickBot="1" x14ac:dyDescent="0.25">
      <c r="B216" s="376" t="s">
        <v>21</v>
      </c>
      <c r="C216" s="377"/>
      <c r="D216" s="376"/>
      <c r="E216" s="377"/>
      <c r="F216" s="376"/>
      <c r="G216" s="377"/>
      <c r="H216" s="413"/>
    </row>
    <row r="217" spans="2:8" ht="13.5" thickBot="1" x14ac:dyDescent="0.25">
      <c r="B217" s="401"/>
      <c r="C217" s="633"/>
      <c r="D217" s="634"/>
      <c r="E217" s="633"/>
      <c r="F217" s="634"/>
      <c r="G217" s="633"/>
      <c r="H217" s="402"/>
    </row>
    <row r="218" spans="2:8" ht="16.5" thickBot="1" x14ac:dyDescent="0.25">
      <c r="B218" s="382" t="s">
        <v>519</v>
      </c>
      <c r="C218" s="630" t="s">
        <v>0</v>
      </c>
      <c r="D218" s="631" t="s">
        <v>331</v>
      </c>
      <c r="E218" s="630" t="s">
        <v>64</v>
      </c>
      <c r="F218" s="631" t="s">
        <v>331</v>
      </c>
      <c r="G218" s="630" t="s">
        <v>935</v>
      </c>
      <c r="H218" s="632" t="s">
        <v>331</v>
      </c>
    </row>
    <row r="219" spans="2:8" x14ac:dyDescent="0.2">
      <c r="B219" s="389" t="s">
        <v>592</v>
      </c>
      <c r="C219" s="390">
        <v>554</v>
      </c>
      <c r="D219" s="391">
        <v>2.5467107667484159E-4</v>
      </c>
      <c r="E219" s="403">
        <v>1505</v>
      </c>
      <c r="F219" s="404">
        <v>5.7224617460086306E-4</v>
      </c>
      <c r="G219" s="405">
        <v>1174</v>
      </c>
      <c r="H219" s="394">
        <v>3.807511175239891E-4</v>
      </c>
    </row>
    <row r="220" spans="2:8" x14ac:dyDescent="0.2">
      <c r="B220" s="389" t="s">
        <v>593</v>
      </c>
      <c r="C220" s="390">
        <v>2482</v>
      </c>
      <c r="D220" s="391">
        <v>1.1409631991100304E-3</v>
      </c>
      <c r="E220" s="403">
        <v>6426</v>
      </c>
      <c r="F220" s="404">
        <v>2.4433580850399639E-3</v>
      </c>
      <c r="G220" s="405">
        <v>6727</v>
      </c>
      <c r="H220" s="394">
        <v>2.18169741702204E-3</v>
      </c>
    </row>
    <row r="221" spans="2:8" x14ac:dyDescent="0.2">
      <c r="B221" s="389" t="s">
        <v>594</v>
      </c>
      <c r="C221" s="390">
        <v>53361</v>
      </c>
      <c r="D221" s="391">
        <v>2.4529789390697151E-2</v>
      </c>
      <c r="E221" s="403">
        <v>49391</v>
      </c>
      <c r="F221" s="404">
        <v>1.8779940737349652E-2</v>
      </c>
      <c r="G221" s="405">
        <v>45937</v>
      </c>
      <c r="H221" s="394">
        <v>1.4898265831089852E-2</v>
      </c>
    </row>
    <row r="222" spans="2:8" x14ac:dyDescent="0.2">
      <c r="B222" s="389" t="s">
        <v>595</v>
      </c>
      <c r="C222" s="390">
        <v>54806</v>
      </c>
      <c r="D222" s="391">
        <v>2.5194048787439291E-2</v>
      </c>
      <c r="E222" s="403">
        <v>106451</v>
      </c>
      <c r="F222" s="404">
        <v>4.0475865470057458E-2</v>
      </c>
      <c r="G222" s="405">
        <v>206865</v>
      </c>
      <c r="H222" s="394">
        <v>6.7090357688756388E-2</v>
      </c>
    </row>
    <row r="223" spans="2:8" x14ac:dyDescent="0.2">
      <c r="B223" s="389" t="s">
        <v>596</v>
      </c>
      <c r="C223" s="390">
        <v>366</v>
      </c>
      <c r="D223" s="391">
        <v>1.6824840083572566E-4</v>
      </c>
      <c r="E223" s="403">
        <v>1677</v>
      </c>
      <c r="F223" s="404">
        <v>6.3764573741239021E-4</v>
      </c>
      <c r="G223" s="405">
        <v>1913</v>
      </c>
      <c r="H223" s="394">
        <v>6.2042324346115092E-4</v>
      </c>
    </row>
    <row r="224" spans="2:8" x14ac:dyDescent="0.2">
      <c r="B224" s="389" t="s">
        <v>597</v>
      </c>
      <c r="C224" s="390">
        <v>331</v>
      </c>
      <c r="D224" s="391">
        <v>1.5215907288695409E-4</v>
      </c>
      <c r="E224" s="403">
        <v>482</v>
      </c>
      <c r="F224" s="404">
        <v>1.832708678788146E-4</v>
      </c>
      <c r="G224" s="405">
        <v>467</v>
      </c>
      <c r="H224" s="394">
        <v>1.5145721625528356E-4</v>
      </c>
    </row>
    <row r="225" spans="2:8" x14ac:dyDescent="0.2">
      <c r="B225" s="389" t="s">
        <v>598</v>
      </c>
      <c r="C225" s="390">
        <v>8009</v>
      </c>
      <c r="D225" s="391">
        <v>3.6816979297631881E-3</v>
      </c>
      <c r="E225" s="403">
        <v>8277</v>
      </c>
      <c r="F225" s="404">
        <v>3.1471638452965738E-3</v>
      </c>
      <c r="G225" s="405">
        <v>12733</v>
      </c>
      <c r="H225" s="394">
        <v>4.1295604594829248E-3</v>
      </c>
    </row>
    <row r="226" spans="2:8" x14ac:dyDescent="0.2">
      <c r="B226" s="389" t="s">
        <v>599</v>
      </c>
      <c r="C226" s="390">
        <v>1799</v>
      </c>
      <c r="D226" s="391">
        <v>8.269914565668592E-4</v>
      </c>
      <c r="E226" s="403">
        <v>2406</v>
      </c>
      <c r="F226" s="404">
        <v>9.1483341932868873E-4</v>
      </c>
      <c r="G226" s="405">
        <v>1828</v>
      </c>
      <c r="H226" s="394">
        <v>5.9285608418556391E-4</v>
      </c>
    </row>
    <row r="227" spans="2:8" x14ac:dyDescent="0.2">
      <c r="B227" s="389" t="s">
        <v>600</v>
      </c>
      <c r="C227" s="390">
        <v>1048</v>
      </c>
      <c r="D227" s="391">
        <v>4.8176044829464616E-4</v>
      </c>
      <c r="E227" s="403">
        <v>900</v>
      </c>
      <c r="F227" s="404">
        <v>3.4220701471147956E-4</v>
      </c>
      <c r="G227" s="405">
        <v>909</v>
      </c>
      <c r="H227" s="394">
        <v>2.9480644448833567E-4</v>
      </c>
    </row>
    <row r="228" spans="2:8" x14ac:dyDescent="0.2">
      <c r="B228" s="389" t="s">
        <v>601</v>
      </c>
      <c r="C228" s="390">
        <v>788</v>
      </c>
      <c r="D228" s="391">
        <v>3.6223972638948587E-4</v>
      </c>
      <c r="E228" s="403">
        <v>875</v>
      </c>
      <c r="F228" s="404">
        <v>3.3270126430282737E-4</v>
      </c>
      <c r="G228" s="405">
        <v>776</v>
      </c>
      <c r="H228" s="394">
        <v>2.5167194821006436E-4</v>
      </c>
    </row>
    <row r="229" spans="2:8" x14ac:dyDescent="0.2">
      <c r="B229" s="389" t="s">
        <v>602</v>
      </c>
      <c r="C229" s="390">
        <v>175</v>
      </c>
      <c r="D229" s="391">
        <v>8.04466397438579E-5</v>
      </c>
      <c r="E229" s="403">
        <v>2</v>
      </c>
      <c r="F229" s="404" t="s">
        <v>518</v>
      </c>
      <c r="G229" s="405" t="s">
        <v>364</v>
      </c>
      <c r="H229" s="394" t="s">
        <v>364</v>
      </c>
    </row>
    <row r="230" spans="2:8" ht="13.5" thickBot="1" x14ac:dyDescent="0.25">
      <c r="B230" s="395" t="s">
        <v>524</v>
      </c>
      <c r="C230" s="396">
        <v>120766</v>
      </c>
      <c r="D230" s="397">
        <v>5.5515536544609959E-2</v>
      </c>
      <c r="E230" s="406">
        <v>174558</v>
      </c>
      <c r="F230" s="397">
        <v>6.6372191193340493E-2</v>
      </c>
      <c r="G230" s="407">
        <v>275754</v>
      </c>
      <c r="H230" s="400">
        <v>8.9432405163296494E-2</v>
      </c>
    </row>
    <row r="231" spans="2:8" x14ac:dyDescent="0.2">
      <c r="B231" s="401"/>
      <c r="C231" s="633"/>
      <c r="D231" s="634"/>
      <c r="E231" s="633"/>
      <c r="F231" s="634"/>
      <c r="G231" s="633"/>
      <c r="H231" s="402"/>
    </row>
    <row r="232" spans="2:8" ht="16.5" thickBot="1" x14ac:dyDescent="0.25">
      <c r="B232" s="376" t="s">
        <v>25</v>
      </c>
      <c r="C232" s="377"/>
      <c r="D232" s="376"/>
      <c r="E232" s="377"/>
      <c r="F232" s="376"/>
      <c r="G232" s="377"/>
      <c r="H232" s="413"/>
    </row>
    <row r="233" spans="2:8" ht="13.5" thickBot="1" x14ac:dyDescent="0.25">
      <c r="B233" s="401"/>
      <c r="C233" s="633"/>
      <c r="D233" s="634"/>
      <c r="E233" s="633"/>
      <c r="F233" s="634"/>
      <c r="G233" s="633"/>
      <c r="H233" s="402"/>
    </row>
    <row r="234" spans="2:8" ht="16.5" thickBot="1" x14ac:dyDescent="0.25">
      <c r="B234" s="382" t="s">
        <v>519</v>
      </c>
      <c r="C234" s="630" t="s">
        <v>0</v>
      </c>
      <c r="D234" s="631" t="s">
        <v>331</v>
      </c>
      <c r="E234" s="630" t="s">
        <v>64</v>
      </c>
      <c r="F234" s="631" t="s">
        <v>331</v>
      </c>
      <c r="G234" s="630" t="s">
        <v>935</v>
      </c>
      <c r="H234" s="632" t="s">
        <v>331</v>
      </c>
    </row>
    <row r="235" spans="2:8" x14ac:dyDescent="0.2">
      <c r="B235" s="389" t="s">
        <v>603</v>
      </c>
      <c r="C235" s="390">
        <v>235</v>
      </c>
      <c r="D235" s="391">
        <v>1.080283447988949E-4</v>
      </c>
      <c r="E235" s="390">
        <v>141</v>
      </c>
      <c r="F235" s="404">
        <v>5.3612432304798466E-5</v>
      </c>
      <c r="G235" s="405">
        <v>116</v>
      </c>
      <c r="H235" s="394" t="s">
        <v>518</v>
      </c>
    </row>
    <row r="236" spans="2:8" x14ac:dyDescent="0.2">
      <c r="B236" s="389" t="s">
        <v>604</v>
      </c>
      <c r="C236" s="390">
        <v>438</v>
      </c>
      <c r="D236" s="391">
        <v>2.0134644690177005E-4</v>
      </c>
      <c r="E236" s="390">
        <v>325</v>
      </c>
      <c r="F236" s="404">
        <v>1.2357475531247873E-4</v>
      </c>
      <c r="G236" s="405">
        <v>186</v>
      </c>
      <c r="H236" s="394">
        <v>6.0323430885402023E-5</v>
      </c>
    </row>
    <row r="237" spans="2:8" x14ac:dyDescent="0.2">
      <c r="B237" s="389" t="s">
        <v>605</v>
      </c>
      <c r="C237" s="390">
        <v>1354</v>
      </c>
      <c r="D237" s="391">
        <v>6.2242714407533483E-4</v>
      </c>
      <c r="E237" s="390">
        <v>1978</v>
      </c>
      <c r="F237" s="404">
        <v>7.5209497233256291E-4</v>
      </c>
      <c r="G237" s="405">
        <v>1312</v>
      </c>
      <c r="H237" s="394">
        <v>4.2550721140670675E-4</v>
      </c>
    </row>
    <row r="238" spans="2:8" x14ac:dyDescent="0.2">
      <c r="B238" s="389" t="s">
        <v>606</v>
      </c>
      <c r="C238" s="390">
        <v>50605</v>
      </c>
      <c r="D238" s="391">
        <v>2.3262869738502452E-2</v>
      </c>
      <c r="E238" s="390">
        <v>46537</v>
      </c>
      <c r="F238" s="404">
        <v>1.7694764270697917E-2</v>
      </c>
      <c r="G238" s="405">
        <v>44195</v>
      </c>
      <c r="H238" s="394">
        <v>1.4333301225700765E-2</v>
      </c>
    </row>
    <row r="239" spans="2:8" x14ac:dyDescent="0.2">
      <c r="B239" s="389" t="s">
        <v>607</v>
      </c>
      <c r="C239" s="390">
        <v>3757</v>
      </c>
      <c r="D239" s="391">
        <v>1.7270744315295665E-3</v>
      </c>
      <c r="E239" s="390">
        <v>2506</v>
      </c>
      <c r="F239" s="404">
        <v>9.528564209632975E-4</v>
      </c>
      <c r="G239" s="405">
        <v>1923</v>
      </c>
      <c r="H239" s="394">
        <v>6.2366643867004347E-4</v>
      </c>
    </row>
    <row r="240" spans="2:8" ht="13.5" thickBot="1" x14ac:dyDescent="0.25">
      <c r="B240" s="395" t="s">
        <v>524</v>
      </c>
      <c r="C240" s="396">
        <v>56386</v>
      </c>
      <c r="D240" s="397">
        <v>2.5920367020555266E-2</v>
      </c>
      <c r="E240" s="396">
        <v>51485</v>
      </c>
      <c r="F240" s="397">
        <v>1.9576142391578361E-2</v>
      </c>
      <c r="G240" s="407">
        <v>47728</v>
      </c>
      <c r="H240" s="400">
        <v>1.5479122093002515E-2</v>
      </c>
    </row>
    <row r="241" spans="2:8" x14ac:dyDescent="0.2">
      <c r="B241" s="401"/>
      <c r="C241" s="633"/>
      <c r="D241" s="634"/>
      <c r="E241" s="633"/>
      <c r="F241" s="634"/>
      <c r="G241" s="633"/>
      <c r="H241" s="402"/>
    </row>
    <row r="242" spans="2:8" ht="16.5" thickBot="1" x14ac:dyDescent="0.25">
      <c r="B242" s="376" t="s">
        <v>32</v>
      </c>
      <c r="C242" s="377"/>
      <c r="D242" s="376"/>
      <c r="E242" s="377"/>
      <c r="F242" s="376"/>
      <c r="G242" s="377"/>
      <c r="H242" s="413"/>
    </row>
    <row r="243" spans="2:8" ht="13.5" thickBot="1" x14ac:dyDescent="0.25">
      <c r="B243" s="401"/>
      <c r="C243" s="633"/>
      <c r="D243" s="634"/>
      <c r="E243" s="633"/>
      <c r="F243" s="634"/>
      <c r="G243" s="633"/>
      <c r="H243" s="402"/>
    </row>
    <row r="244" spans="2:8" ht="16.5" thickBot="1" x14ac:dyDescent="0.25">
      <c r="B244" s="382" t="s">
        <v>519</v>
      </c>
      <c r="C244" s="630" t="s">
        <v>0</v>
      </c>
      <c r="D244" s="631" t="s">
        <v>331</v>
      </c>
      <c r="E244" s="630" t="s">
        <v>64</v>
      </c>
      <c r="F244" s="631" t="s">
        <v>331</v>
      </c>
      <c r="G244" s="630" t="s">
        <v>935</v>
      </c>
      <c r="H244" s="632" t="s">
        <v>331</v>
      </c>
    </row>
    <row r="245" spans="2:8" x14ac:dyDescent="0.2">
      <c r="B245" s="389" t="s">
        <v>608</v>
      </c>
      <c r="C245" s="390">
        <v>3816</v>
      </c>
      <c r="D245" s="391">
        <v>1.7541964415003527E-3</v>
      </c>
      <c r="E245" s="403">
        <v>2827</v>
      </c>
      <c r="F245" s="404">
        <v>1.074910256210392E-3</v>
      </c>
      <c r="G245" s="405">
        <v>1936</v>
      </c>
      <c r="H245" s="394">
        <v>6.2788259244160388E-4</v>
      </c>
    </row>
    <row r="246" spans="2:8" x14ac:dyDescent="0.2">
      <c r="B246" s="389" t="s">
        <v>609</v>
      </c>
      <c r="C246" s="390">
        <v>6534</v>
      </c>
      <c r="D246" s="391">
        <v>3.0036476804935286E-3</v>
      </c>
      <c r="E246" s="403">
        <v>6349</v>
      </c>
      <c r="F246" s="404">
        <v>2.4140803737813152E-3</v>
      </c>
      <c r="G246" s="405">
        <v>5418</v>
      </c>
      <c r="H246" s="394">
        <v>1.7571631641780008E-3</v>
      </c>
    </row>
    <row r="247" spans="2:8" x14ac:dyDescent="0.2">
      <c r="B247" s="389" t="s">
        <v>610</v>
      </c>
      <c r="C247" s="390">
        <v>21380</v>
      </c>
      <c r="D247" s="391">
        <v>9.8282809012781823E-3</v>
      </c>
      <c r="E247" s="403">
        <v>18327</v>
      </c>
      <c r="F247" s="404">
        <v>6.9684755095747617E-3</v>
      </c>
      <c r="G247" s="405">
        <v>16833</v>
      </c>
      <c r="H247" s="394">
        <v>5.4592704951288828E-3</v>
      </c>
    </row>
    <row r="248" spans="2:8" ht="13.5" thickBot="1" x14ac:dyDescent="0.25">
      <c r="B248" s="395" t="s">
        <v>524</v>
      </c>
      <c r="C248" s="396">
        <v>31648</v>
      </c>
      <c r="D248" s="397">
        <v>1.4548430026363513E-2</v>
      </c>
      <c r="E248" s="406">
        <v>27463</v>
      </c>
      <c r="F248" s="397">
        <v>1.0442256938912625E-2</v>
      </c>
      <c r="G248" s="407">
        <v>24171</v>
      </c>
      <c r="H248" s="400">
        <v>7.8391271394142592E-3</v>
      </c>
    </row>
    <row r="249" spans="2:8" x14ac:dyDescent="0.2">
      <c r="B249" s="639"/>
      <c r="C249" s="640"/>
      <c r="D249" s="639"/>
      <c r="E249" s="640"/>
      <c r="F249" s="639"/>
      <c r="G249" s="640"/>
      <c r="H249" s="639"/>
    </row>
    <row r="250" spans="2:8" x14ac:dyDescent="0.2">
      <c r="B250" s="187"/>
      <c r="C250" s="187"/>
      <c r="D250" s="187"/>
      <c r="E250" s="187"/>
      <c r="F250" s="187"/>
      <c r="G250" s="187"/>
      <c r="H250" s="187"/>
    </row>
    <row r="251" spans="2:8" ht="16.5" thickBot="1" x14ac:dyDescent="0.25">
      <c r="B251" s="376" t="s">
        <v>611</v>
      </c>
      <c r="C251" s="377"/>
      <c r="D251" s="376"/>
      <c r="E251" s="377"/>
      <c r="F251" s="376"/>
      <c r="G251" s="377"/>
      <c r="H251" s="413"/>
    </row>
    <row r="252" spans="2:8" ht="13.5" thickBot="1" x14ac:dyDescent="0.25">
      <c r="B252" s="401"/>
      <c r="C252" s="633"/>
      <c r="D252" s="634"/>
      <c r="E252" s="633"/>
      <c r="F252" s="634"/>
      <c r="G252" s="633"/>
      <c r="H252" s="402"/>
    </row>
    <row r="253" spans="2:8" ht="16.5" thickBot="1" x14ac:dyDescent="0.25">
      <c r="B253" s="434" t="s">
        <v>519</v>
      </c>
      <c r="C253" s="636" t="s">
        <v>0</v>
      </c>
      <c r="D253" s="637" t="s">
        <v>331</v>
      </c>
      <c r="E253" s="636" t="s">
        <v>64</v>
      </c>
      <c r="F253" s="637" t="s">
        <v>331</v>
      </c>
      <c r="G253" s="636" t="s">
        <v>935</v>
      </c>
      <c r="H253" s="638" t="s">
        <v>331</v>
      </c>
    </row>
    <row r="254" spans="2:8" x14ac:dyDescent="0.2">
      <c r="B254" s="431" t="s">
        <v>612</v>
      </c>
      <c r="C254" s="403">
        <v>1542</v>
      </c>
      <c r="D254" s="435">
        <v>7.0884981991445079E-4</v>
      </c>
      <c r="E254" s="390">
        <v>1476</v>
      </c>
      <c r="F254" s="425">
        <v>5.612195041268265E-4</v>
      </c>
      <c r="G254" s="405">
        <v>1267</v>
      </c>
      <c r="H254" s="426">
        <v>4.1091283296669013E-4</v>
      </c>
    </row>
    <row r="255" spans="2:8" x14ac:dyDescent="0.2">
      <c r="B255" s="431" t="s">
        <v>613</v>
      </c>
      <c r="C255" s="403">
        <v>747</v>
      </c>
      <c r="D255" s="435">
        <v>3.4339222793521056E-4</v>
      </c>
      <c r="E255" s="390">
        <v>799</v>
      </c>
      <c r="F255" s="425">
        <v>3.0380378306052463E-4</v>
      </c>
      <c r="G255" s="405">
        <v>728</v>
      </c>
      <c r="H255" s="426">
        <v>2.3610461120737996E-4</v>
      </c>
    </row>
    <row r="256" spans="2:8" x14ac:dyDescent="0.2">
      <c r="B256" s="431" t="s">
        <v>546</v>
      </c>
      <c r="C256" s="403">
        <v>864</v>
      </c>
      <c r="D256" s="435">
        <v>3.9717655279253273E-4</v>
      </c>
      <c r="E256" s="390">
        <v>328</v>
      </c>
      <c r="F256" s="425">
        <v>1.2471544536151699E-4</v>
      </c>
      <c r="G256" s="405">
        <v>333</v>
      </c>
      <c r="H256" s="426">
        <v>1.0799840045612298E-4</v>
      </c>
    </row>
    <row r="257" spans="2:8" x14ac:dyDescent="0.2">
      <c r="B257" s="431" t="s">
        <v>615</v>
      </c>
      <c r="C257" s="403">
        <v>772</v>
      </c>
      <c r="D257" s="435">
        <v>3.5488460504147599E-4</v>
      </c>
      <c r="E257" s="390">
        <v>641</v>
      </c>
      <c r="F257" s="425">
        <v>2.4372744047784266E-4</v>
      </c>
      <c r="G257" s="405">
        <v>736</v>
      </c>
      <c r="H257" s="426">
        <v>2.3869916737449402E-4</v>
      </c>
    </row>
    <row r="258" spans="2:8" x14ac:dyDescent="0.2">
      <c r="B258" s="431" t="s">
        <v>616</v>
      </c>
      <c r="C258" s="403">
        <v>908</v>
      </c>
      <c r="D258" s="435">
        <v>4.1740313649955987E-4</v>
      </c>
      <c r="E258" s="390">
        <v>1196</v>
      </c>
      <c r="F258" s="425">
        <v>4.5475509954992174E-4</v>
      </c>
      <c r="G258" s="405">
        <v>959</v>
      </c>
      <c r="H258" s="426">
        <v>3.1102242053279857E-4</v>
      </c>
    </row>
    <row r="259" spans="2:8" x14ac:dyDescent="0.2">
      <c r="B259" s="431" t="s">
        <v>617</v>
      </c>
      <c r="C259" s="403">
        <v>2235</v>
      </c>
      <c r="D259" s="435">
        <v>1.0274185133001281E-3</v>
      </c>
      <c r="E259" s="390">
        <v>1910</v>
      </c>
      <c r="F259" s="425">
        <v>7.2623933122102885E-4</v>
      </c>
      <c r="G259" s="405">
        <v>2004</v>
      </c>
      <c r="H259" s="426">
        <v>6.499363198620734E-4</v>
      </c>
    </row>
    <row r="260" spans="2:8" x14ac:dyDescent="0.2">
      <c r="B260" s="431" t="s">
        <v>547</v>
      </c>
      <c r="C260" s="403">
        <v>885</v>
      </c>
      <c r="D260" s="435">
        <v>4.0683014956179568E-4</v>
      </c>
      <c r="E260" s="390">
        <v>496</v>
      </c>
      <c r="F260" s="425">
        <v>1.8859408810765986E-4</v>
      </c>
      <c r="G260" s="405">
        <v>399</v>
      </c>
      <c r="H260" s="426">
        <v>1.2940348883481401E-4</v>
      </c>
    </row>
    <row r="261" spans="2:8" x14ac:dyDescent="0.2">
      <c r="B261" s="431" t="s">
        <v>618</v>
      </c>
      <c r="C261" s="403">
        <v>424</v>
      </c>
      <c r="D261" s="435">
        <v>1.9491071572226142E-4</v>
      </c>
      <c r="E261" s="390">
        <v>527</v>
      </c>
      <c r="F261" s="425">
        <v>2.003812186143886E-4</v>
      </c>
      <c r="G261" s="405">
        <v>352</v>
      </c>
      <c r="H261" s="426">
        <v>1.1416047135301888E-4</v>
      </c>
    </row>
    <row r="262" spans="2:8" x14ac:dyDescent="0.2">
      <c r="B262" s="431" t="s">
        <v>619</v>
      </c>
      <c r="C262" s="403">
        <v>793</v>
      </c>
      <c r="D262" s="435">
        <v>3.6453820181073894E-4</v>
      </c>
      <c r="E262" s="390">
        <v>611</v>
      </c>
      <c r="F262" s="425">
        <v>2.3232053998746002E-4</v>
      </c>
      <c r="G262" s="405">
        <v>358</v>
      </c>
      <c r="H262" s="426">
        <v>1.1610638847835443E-4</v>
      </c>
    </row>
    <row r="263" spans="2:8" x14ac:dyDescent="0.2">
      <c r="B263" s="431" t="s">
        <v>620</v>
      </c>
      <c r="C263" s="403">
        <v>524</v>
      </c>
      <c r="D263" s="435">
        <v>2.4088022414732308E-4</v>
      </c>
      <c r="E263" s="390">
        <v>399</v>
      </c>
      <c r="F263" s="425">
        <v>1.5171177652208926E-4</v>
      </c>
      <c r="G263" s="405">
        <v>436</v>
      </c>
      <c r="H263" s="426">
        <v>1.4140331110771656E-4</v>
      </c>
    </row>
    <row r="264" spans="2:8" x14ac:dyDescent="0.2">
      <c r="B264" s="431" t="s">
        <v>621</v>
      </c>
      <c r="C264" s="403">
        <v>1269</v>
      </c>
      <c r="D264" s="435">
        <v>5.8335306191403238E-4</v>
      </c>
      <c r="E264" s="390">
        <v>785</v>
      </c>
      <c r="F264" s="425">
        <v>2.9848056283167938E-4</v>
      </c>
      <c r="G264" s="405">
        <v>1169</v>
      </c>
      <c r="H264" s="426">
        <v>3.7912951991954282E-4</v>
      </c>
    </row>
    <row r="265" spans="2:8" x14ac:dyDescent="0.2">
      <c r="B265" s="431" t="s">
        <v>590</v>
      </c>
      <c r="C265" s="403">
        <v>18282</v>
      </c>
      <c r="D265" s="435">
        <v>8.4041455302697726E-3</v>
      </c>
      <c r="E265" s="390">
        <v>5016</v>
      </c>
      <c r="F265" s="425">
        <v>1.9072337619919794E-3</v>
      </c>
      <c r="G265" s="405">
        <v>595</v>
      </c>
      <c r="H265" s="426">
        <v>1.9297011492910862E-4</v>
      </c>
    </row>
    <row r="266" spans="2:8" x14ac:dyDescent="0.2">
      <c r="B266" s="431" t="s">
        <v>622</v>
      </c>
      <c r="C266" s="403">
        <v>1268</v>
      </c>
      <c r="D266" s="435">
        <v>5.8289336682978185E-4</v>
      </c>
      <c r="E266" s="390">
        <v>1070</v>
      </c>
      <c r="F266" s="425">
        <v>4.0684611749031461E-4</v>
      </c>
      <c r="G266" s="405">
        <v>611</v>
      </c>
      <c r="H266" s="426">
        <v>1.9815922726333676E-4</v>
      </c>
    </row>
    <row r="267" spans="2:8" ht="13.5" thickBot="1" x14ac:dyDescent="0.25">
      <c r="B267" s="436" t="s">
        <v>623</v>
      </c>
      <c r="C267" s="437">
        <v>1903</v>
      </c>
      <c r="D267" s="438">
        <v>8.7479974532892336E-4</v>
      </c>
      <c r="E267" s="439">
        <v>1892</v>
      </c>
      <c r="F267" s="440">
        <v>7.1939519092679928E-4</v>
      </c>
      <c r="G267" s="441">
        <v>2244</v>
      </c>
      <c r="H267" s="442">
        <v>7.2777300487549532E-4</v>
      </c>
    </row>
    <row r="268" spans="2:8" x14ac:dyDescent="0.2">
      <c r="B268" s="443"/>
      <c r="C268" s="403"/>
      <c r="D268" s="435"/>
      <c r="E268" s="403"/>
      <c r="F268" s="435"/>
      <c r="G268" s="403"/>
      <c r="H268" s="435"/>
    </row>
    <row r="269" spans="2:8" ht="16.5" thickBot="1" x14ac:dyDescent="0.25">
      <c r="B269" s="432" t="s">
        <v>624</v>
      </c>
      <c r="C269" s="433"/>
      <c r="D269" s="432"/>
      <c r="E269" s="433"/>
      <c r="F269" s="432"/>
      <c r="G269" s="433"/>
      <c r="H269" s="413"/>
    </row>
    <row r="270" spans="2:8" ht="13.5" thickBot="1" x14ac:dyDescent="0.25">
      <c r="B270" s="401"/>
      <c r="C270" s="633"/>
      <c r="D270" s="634"/>
      <c r="E270" s="633"/>
      <c r="F270" s="634"/>
      <c r="G270" s="633"/>
      <c r="H270" s="402"/>
    </row>
    <row r="271" spans="2:8" ht="16.5" thickBot="1" x14ac:dyDescent="0.25">
      <c r="B271" s="434" t="s">
        <v>519</v>
      </c>
      <c r="C271" s="636" t="s">
        <v>0</v>
      </c>
      <c r="D271" s="637" t="s">
        <v>331</v>
      </c>
      <c r="E271" s="636" t="s">
        <v>64</v>
      </c>
      <c r="F271" s="637" t="s">
        <v>331</v>
      </c>
      <c r="G271" s="636" t="s">
        <v>935</v>
      </c>
      <c r="H271" s="638" t="s">
        <v>331</v>
      </c>
    </row>
    <row r="272" spans="2:8" x14ac:dyDescent="0.2">
      <c r="B272" s="444" t="s">
        <v>625</v>
      </c>
      <c r="C272" s="403">
        <v>298525</v>
      </c>
      <c r="D272" s="435">
        <v>0.13723047502591532</v>
      </c>
      <c r="E272" s="390">
        <v>334036</v>
      </c>
      <c r="F272" s="425">
        <v>0.12701051374018199</v>
      </c>
      <c r="G272" s="405">
        <v>126482</v>
      </c>
      <c r="H272" s="426">
        <v>4.1020581641115154E-2</v>
      </c>
    </row>
    <row r="273" spans="2:8" x14ac:dyDescent="0.2">
      <c r="B273" s="444" t="s">
        <v>628</v>
      </c>
      <c r="C273" s="403">
        <v>185801</v>
      </c>
      <c r="D273" s="435">
        <v>8.5411806348848804E-2</v>
      </c>
      <c r="E273" s="390">
        <v>364190</v>
      </c>
      <c r="F273" s="425">
        <v>0.13847596965308193</v>
      </c>
      <c r="G273" s="405">
        <v>74623</v>
      </c>
      <c r="H273" s="426">
        <v>2.4201695607319114E-2</v>
      </c>
    </row>
    <row r="274" spans="2:8" x14ac:dyDescent="0.2">
      <c r="B274" s="444" t="s">
        <v>626</v>
      </c>
      <c r="C274" s="403">
        <v>2013</v>
      </c>
      <c r="D274" s="435">
        <v>9.2536620459649117E-4</v>
      </c>
      <c r="E274" s="390">
        <v>1575</v>
      </c>
      <c r="F274" s="425">
        <v>5.9886227574508922E-4</v>
      </c>
      <c r="G274" s="405">
        <v>1796</v>
      </c>
      <c r="H274" s="426">
        <v>5.8247785951710774E-4</v>
      </c>
    </row>
    <row r="275" spans="2:8" ht="13.5" thickBot="1" x14ac:dyDescent="0.25">
      <c r="B275" s="436" t="s">
        <v>627</v>
      </c>
      <c r="C275" s="437">
        <v>11424</v>
      </c>
      <c r="D275" s="438">
        <v>5.251556642479044E-3</v>
      </c>
      <c r="E275" s="439">
        <v>9190</v>
      </c>
      <c r="F275" s="440">
        <v>3.4943138502205526E-3</v>
      </c>
      <c r="G275" s="441">
        <v>12712</v>
      </c>
      <c r="H275" s="442">
        <v>4.1227497495442498E-3</v>
      </c>
    </row>
    <row r="276" spans="2:8" x14ac:dyDescent="0.2">
      <c r="C276" s="40"/>
      <c r="E276" s="40"/>
      <c r="G276" s="40"/>
    </row>
    <row r="277" spans="2:8" x14ac:dyDescent="0.2">
      <c r="B277" s="654" t="s">
        <v>1212</v>
      </c>
      <c r="C277" s="654"/>
      <c r="D277" s="654"/>
      <c r="E277" s="654"/>
      <c r="F277" s="654"/>
      <c r="G277" s="654"/>
      <c r="H277" s="654"/>
    </row>
    <row r="278" spans="2:8" x14ac:dyDescent="0.2">
      <c r="B278" s="654"/>
      <c r="C278" s="654"/>
      <c r="D278" s="654"/>
      <c r="E278" s="654"/>
      <c r="F278" s="654"/>
      <c r="G278" s="654"/>
      <c r="H278" s="654"/>
    </row>
  </sheetData>
  <mergeCells count="1">
    <mergeCell ref="B277:H27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showGridLines="0" zoomScaleNormal="100" workbookViewId="0"/>
  </sheetViews>
  <sheetFormatPr defaultColWidth="9.140625" defaultRowHeight="12.75" x14ac:dyDescent="0.2"/>
  <cols>
    <col min="1" max="1" width="4" style="40" customWidth="1"/>
    <col min="2" max="2" width="7" style="70" customWidth="1"/>
    <col min="3" max="3" width="53.140625" style="502" customWidth="1"/>
    <col min="4" max="4" width="15" style="503" customWidth="1"/>
    <col min="5" max="5" width="15.42578125" style="504" bestFit="1" customWidth="1"/>
    <col min="6" max="16384" width="9.140625" style="40"/>
  </cols>
  <sheetData>
    <row r="1" spans="2:5" x14ac:dyDescent="0.2">
      <c r="B1" s="471" t="s">
        <v>967</v>
      </c>
    </row>
    <row r="3" spans="2:5" ht="16.5" thickBot="1" x14ac:dyDescent="0.25">
      <c r="B3" s="505" t="s">
        <v>14</v>
      </c>
      <c r="C3" s="506" t="s">
        <v>15</v>
      </c>
      <c r="D3" s="507" t="s">
        <v>16</v>
      </c>
      <c r="E3" s="508" t="s">
        <v>953</v>
      </c>
    </row>
    <row r="4" spans="2:5" s="513" customFormat="1" x14ac:dyDescent="0.2">
      <c r="B4" s="509">
        <v>1</v>
      </c>
      <c r="C4" s="510" t="s">
        <v>18</v>
      </c>
      <c r="D4" s="511">
        <v>897655</v>
      </c>
      <c r="E4" s="512">
        <v>0.29112703952384705</v>
      </c>
    </row>
    <row r="5" spans="2:5" s="516" customFormat="1" x14ac:dyDescent="0.2">
      <c r="B5" s="509">
        <v>2</v>
      </c>
      <c r="C5" s="514" t="s">
        <v>17</v>
      </c>
      <c r="D5" s="515">
        <v>490220</v>
      </c>
      <c r="E5" s="512">
        <v>0.15898791553033215</v>
      </c>
    </row>
    <row r="6" spans="2:5" s="517" customFormat="1" x14ac:dyDescent="0.2">
      <c r="B6" s="509">
        <v>3</v>
      </c>
      <c r="C6" s="514" t="s">
        <v>20</v>
      </c>
      <c r="D6" s="515">
        <v>353770</v>
      </c>
      <c r="E6" s="512">
        <v>0.11473451690499287</v>
      </c>
    </row>
    <row r="7" spans="2:5" s="517" customFormat="1" x14ac:dyDescent="0.2">
      <c r="B7" s="509">
        <v>4</v>
      </c>
      <c r="C7" s="514" t="s">
        <v>21</v>
      </c>
      <c r="D7" s="515">
        <v>275754</v>
      </c>
      <c r="E7" s="512">
        <v>8.9432405163296494E-2</v>
      </c>
    </row>
    <row r="8" spans="2:5" s="517" customFormat="1" x14ac:dyDescent="0.2">
      <c r="B8" s="509">
        <v>5</v>
      </c>
      <c r="C8" s="514" t="s">
        <v>22</v>
      </c>
      <c r="D8" s="515">
        <v>140136</v>
      </c>
      <c r="E8" s="512">
        <v>4.5448840379337087E-2</v>
      </c>
    </row>
    <row r="9" spans="2:5" s="516" customFormat="1" x14ac:dyDescent="0.2">
      <c r="B9" s="509">
        <v>6</v>
      </c>
      <c r="C9" s="514" t="s">
        <v>19</v>
      </c>
      <c r="D9" s="515">
        <v>131875</v>
      </c>
      <c r="E9" s="512">
        <v>4.2769636817270924E-2</v>
      </c>
    </row>
    <row r="10" spans="2:5" s="517" customFormat="1" x14ac:dyDescent="0.2">
      <c r="B10" s="509">
        <v>7</v>
      </c>
      <c r="C10" s="514" t="s">
        <v>24</v>
      </c>
      <c r="D10" s="515">
        <v>96363</v>
      </c>
      <c r="E10" s="512">
        <v>3.1252401991451587E-2</v>
      </c>
    </row>
    <row r="11" spans="2:5" s="516" customFormat="1" x14ac:dyDescent="0.2">
      <c r="B11" s="509">
        <v>8</v>
      </c>
      <c r="C11" s="514" t="s">
        <v>23</v>
      </c>
      <c r="D11" s="515">
        <v>93917</v>
      </c>
      <c r="E11" s="512">
        <v>3.0459116443356461E-2</v>
      </c>
    </row>
    <row r="12" spans="2:5" s="516" customFormat="1" x14ac:dyDescent="0.2">
      <c r="B12" s="509">
        <v>9</v>
      </c>
      <c r="C12" s="514" t="s">
        <v>25</v>
      </c>
      <c r="D12" s="515">
        <v>47728</v>
      </c>
      <c r="E12" s="512">
        <v>1.5479122093002515E-2</v>
      </c>
    </row>
    <row r="13" spans="2:5" s="517" customFormat="1" x14ac:dyDescent="0.2">
      <c r="B13" s="509">
        <v>10</v>
      </c>
      <c r="C13" s="514" t="s">
        <v>31</v>
      </c>
      <c r="D13" s="515">
        <v>43939</v>
      </c>
      <c r="E13" s="512">
        <v>1.4250275428353115E-2</v>
      </c>
    </row>
    <row r="14" spans="2:5" s="517" customFormat="1" x14ac:dyDescent="0.2">
      <c r="B14" s="509">
        <v>11</v>
      </c>
      <c r="C14" s="514" t="s">
        <v>27</v>
      </c>
      <c r="D14" s="515">
        <v>40106</v>
      </c>
      <c r="E14" s="512">
        <v>1.3007158704784588E-2</v>
      </c>
    </row>
    <row r="15" spans="2:5" s="517" customFormat="1" x14ac:dyDescent="0.2">
      <c r="B15" s="509">
        <v>12</v>
      </c>
      <c r="C15" s="514" t="s">
        <v>29</v>
      </c>
      <c r="D15" s="515">
        <v>37750</v>
      </c>
      <c r="E15" s="512">
        <v>1.2243061913569496E-2</v>
      </c>
    </row>
    <row r="16" spans="2:5" s="517" customFormat="1" x14ac:dyDescent="0.2">
      <c r="B16" s="509">
        <v>13</v>
      </c>
      <c r="C16" s="514" t="s">
        <v>28</v>
      </c>
      <c r="D16" s="515">
        <v>34669</v>
      </c>
      <c r="E16" s="512">
        <v>1.1243833469709691E-2</v>
      </c>
    </row>
    <row r="17" spans="2:5" s="517" customFormat="1" x14ac:dyDescent="0.2">
      <c r="B17" s="509">
        <v>14</v>
      </c>
      <c r="C17" s="514" t="s">
        <v>42</v>
      </c>
      <c r="D17" s="515">
        <v>26453</v>
      </c>
      <c r="E17" s="512">
        <v>8.5792242860835474E-3</v>
      </c>
    </row>
    <row r="18" spans="2:5" s="517" customFormat="1" x14ac:dyDescent="0.2">
      <c r="B18" s="509">
        <v>15</v>
      </c>
      <c r="C18" s="514" t="s">
        <v>33</v>
      </c>
      <c r="D18" s="515">
        <v>25324</v>
      </c>
      <c r="E18" s="512">
        <v>8.2130675469995734E-3</v>
      </c>
    </row>
    <row r="19" spans="2:5" s="516" customFormat="1" x14ac:dyDescent="0.2">
      <c r="B19" s="509">
        <v>16</v>
      </c>
      <c r="C19" s="514" t="s">
        <v>26</v>
      </c>
      <c r="D19" s="515">
        <v>24433</v>
      </c>
      <c r="E19" s="512">
        <v>7.9240988538872448E-3</v>
      </c>
    </row>
    <row r="20" spans="2:5" s="517" customFormat="1" x14ac:dyDescent="0.2">
      <c r="B20" s="509">
        <v>17</v>
      </c>
      <c r="C20" s="514" t="s">
        <v>32</v>
      </c>
      <c r="D20" s="515">
        <v>24171</v>
      </c>
      <c r="E20" s="512">
        <v>7.8391271394142592E-3</v>
      </c>
    </row>
    <row r="21" spans="2:5" s="517" customFormat="1" x14ac:dyDescent="0.2">
      <c r="B21" s="509">
        <v>18</v>
      </c>
      <c r="C21" s="514" t="s">
        <v>30</v>
      </c>
      <c r="D21" s="515">
        <v>17314</v>
      </c>
      <c r="E21" s="512">
        <v>5.6152681846766165E-3</v>
      </c>
    </row>
    <row r="22" spans="2:5" s="517" customFormat="1" x14ac:dyDescent="0.2">
      <c r="B22" s="509">
        <v>19</v>
      </c>
      <c r="C22" s="514" t="s">
        <v>36</v>
      </c>
      <c r="D22" s="515">
        <v>10287</v>
      </c>
      <c r="E22" s="512" t="s">
        <v>40</v>
      </c>
    </row>
    <row r="23" spans="2:5" s="517" customFormat="1" x14ac:dyDescent="0.2">
      <c r="B23" s="509">
        <v>20</v>
      </c>
      <c r="C23" s="514" t="s">
        <v>35</v>
      </c>
      <c r="D23" s="515">
        <v>10210</v>
      </c>
      <c r="E23" s="512" t="s">
        <v>40</v>
      </c>
    </row>
    <row r="24" spans="2:5" s="517" customFormat="1" x14ac:dyDescent="0.2">
      <c r="B24" s="509">
        <v>21</v>
      </c>
      <c r="C24" s="514" t="s">
        <v>37</v>
      </c>
      <c r="D24" s="515">
        <v>8866</v>
      </c>
      <c r="E24" s="512" t="s">
        <v>40</v>
      </c>
    </row>
    <row r="25" spans="2:5" s="517" customFormat="1" x14ac:dyDescent="0.2">
      <c r="B25" s="509">
        <v>22</v>
      </c>
      <c r="C25" s="514" t="s">
        <v>39</v>
      </c>
      <c r="D25" s="515">
        <v>8364</v>
      </c>
      <c r="E25" s="512" t="s">
        <v>40</v>
      </c>
    </row>
    <row r="26" spans="2:5" s="516" customFormat="1" x14ac:dyDescent="0.2">
      <c r="B26" s="509">
        <v>23</v>
      </c>
      <c r="C26" s="514" t="s">
        <v>38</v>
      </c>
      <c r="D26" s="515">
        <v>8119</v>
      </c>
      <c r="E26" s="512" t="s">
        <v>40</v>
      </c>
    </row>
    <row r="27" spans="2:5" s="517" customFormat="1" x14ac:dyDescent="0.2">
      <c r="B27" s="509">
        <v>24</v>
      </c>
      <c r="C27" s="514" t="s">
        <v>43</v>
      </c>
      <c r="D27" s="515">
        <v>6973</v>
      </c>
      <c r="E27" s="518" t="s">
        <v>40</v>
      </c>
    </row>
    <row r="28" spans="2:5" s="517" customFormat="1" x14ac:dyDescent="0.2">
      <c r="B28" s="509">
        <v>25</v>
      </c>
      <c r="C28" s="514" t="s">
        <v>41</v>
      </c>
      <c r="D28" s="515">
        <v>4077</v>
      </c>
      <c r="E28" s="518" t="s">
        <v>40</v>
      </c>
    </row>
    <row r="29" spans="2:5" s="517" customFormat="1" x14ac:dyDescent="0.2">
      <c r="B29" s="509">
        <v>26</v>
      </c>
      <c r="C29" s="514" t="s">
        <v>46</v>
      </c>
      <c r="D29" s="515">
        <v>2991</v>
      </c>
      <c r="E29" s="518" t="s">
        <v>40</v>
      </c>
    </row>
    <row r="30" spans="2:5" s="517" customFormat="1" x14ac:dyDescent="0.2">
      <c r="B30" s="509">
        <v>27</v>
      </c>
      <c r="C30" s="514" t="s">
        <v>44</v>
      </c>
      <c r="D30" s="515">
        <v>2747</v>
      </c>
      <c r="E30" s="518" t="s">
        <v>40</v>
      </c>
    </row>
    <row r="31" spans="2:5" s="517" customFormat="1" x14ac:dyDescent="0.2">
      <c r="B31" s="509">
        <v>28</v>
      </c>
      <c r="C31" s="514" t="s">
        <v>34</v>
      </c>
      <c r="D31" s="515">
        <v>2430</v>
      </c>
      <c r="E31" s="518" t="s">
        <v>40</v>
      </c>
    </row>
    <row r="32" spans="2:5" s="516" customFormat="1" x14ac:dyDescent="0.2">
      <c r="B32" s="509">
        <v>29</v>
      </c>
      <c r="C32" s="514" t="s">
        <v>45</v>
      </c>
      <c r="D32" s="515">
        <v>1168</v>
      </c>
      <c r="E32" s="518" t="s">
        <v>40</v>
      </c>
    </row>
    <row r="33" spans="2:5" s="516" customFormat="1" x14ac:dyDescent="0.2">
      <c r="B33" s="509">
        <v>30</v>
      </c>
      <c r="C33" s="514" t="s">
        <v>614</v>
      </c>
      <c r="D33" s="515">
        <v>1123</v>
      </c>
      <c r="E33" s="518" t="s">
        <v>40</v>
      </c>
    </row>
    <row r="34" spans="2:5" customFormat="1" x14ac:dyDescent="0.2"/>
    <row r="35" spans="2:5" customFormat="1" ht="12.75" customHeight="1" x14ac:dyDescent="0.2">
      <c r="B35" s="655" t="s">
        <v>954</v>
      </c>
      <c r="C35" s="655"/>
      <c r="D35" s="655"/>
      <c r="E35" s="655"/>
    </row>
    <row r="36" spans="2:5" customFormat="1" x14ac:dyDescent="0.2">
      <c r="B36" s="655"/>
      <c r="C36" s="655"/>
      <c r="D36" s="655"/>
      <c r="E36" s="655"/>
    </row>
    <row r="37" spans="2:5" customFormat="1" x14ac:dyDescent="0.2">
      <c r="B37" s="655"/>
      <c r="C37" s="655"/>
      <c r="D37" s="655"/>
      <c r="E37" s="655"/>
    </row>
    <row r="38" spans="2:5" customFormat="1" x14ac:dyDescent="0.2"/>
    <row r="39" spans="2:5" customFormat="1" x14ac:dyDescent="0.2"/>
    <row r="40" spans="2:5" customFormat="1" x14ac:dyDescent="0.2"/>
  </sheetData>
  <mergeCells count="1">
    <mergeCell ref="B35:E37"/>
  </mergeCells>
  <pageMargins left="0.75" right="0.75" top="1" bottom="1" header="0.5" footer="0.5"/>
  <pageSetup scale="55" orientation="portrait" horizontalDpi="1200" verticalDpi="12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2"/>
  <sheetViews>
    <sheetView showGridLines="0" zoomScaleNormal="100" workbookViewId="0"/>
  </sheetViews>
  <sheetFormatPr defaultRowHeight="12.75" x14ac:dyDescent="0.2"/>
  <cols>
    <col min="1" max="1" width="4" style="171" customWidth="1"/>
    <col min="2" max="2" width="18.85546875" style="171" customWidth="1"/>
    <col min="3" max="3" width="12.42578125" style="171" bestFit="1" customWidth="1"/>
    <col min="4" max="4" width="14.5703125" style="171" bestFit="1" customWidth="1"/>
    <col min="5" max="5" width="13.140625" style="171" bestFit="1" customWidth="1"/>
    <col min="6" max="6" width="13.28515625" style="171" bestFit="1" customWidth="1"/>
    <col min="7" max="7" width="10" style="171" bestFit="1" customWidth="1"/>
    <col min="8" max="16384" width="9.140625" style="171"/>
  </cols>
  <sheetData>
    <row r="1" spans="2:7" x14ac:dyDescent="0.2">
      <c r="B1" s="114" t="s">
        <v>629</v>
      </c>
    </row>
    <row r="3" spans="2:7" s="445" customFormat="1" ht="45.75" thickBot="1" x14ac:dyDescent="0.25">
      <c r="B3" s="446" t="s">
        <v>630</v>
      </c>
      <c r="C3" s="447" t="s">
        <v>631</v>
      </c>
      <c r="D3" s="447" t="s">
        <v>632</v>
      </c>
      <c r="E3" s="448" t="s">
        <v>633</v>
      </c>
      <c r="F3" s="448" t="s">
        <v>634</v>
      </c>
      <c r="G3" s="448" t="s">
        <v>1216</v>
      </c>
    </row>
    <row r="4" spans="2:7" s="445" customFormat="1" ht="15" x14ac:dyDescent="0.25">
      <c r="B4" s="468" t="s">
        <v>173</v>
      </c>
      <c r="C4" s="641">
        <v>17133</v>
      </c>
      <c r="D4" s="642">
        <v>7516909.4501999998</v>
      </c>
      <c r="E4" s="643">
        <v>8196</v>
      </c>
      <c r="F4" s="449">
        <v>0.47837506566275606</v>
      </c>
      <c r="G4" s="644">
        <v>917.14366156661788</v>
      </c>
    </row>
    <row r="5" spans="2:7" s="445" customFormat="1" ht="15" x14ac:dyDescent="0.25">
      <c r="B5" s="468" t="s">
        <v>191</v>
      </c>
      <c r="C5" s="641">
        <v>2231</v>
      </c>
      <c r="D5" s="642">
        <v>1285371.96</v>
      </c>
      <c r="E5" s="643">
        <v>1252</v>
      </c>
      <c r="F5" s="449">
        <v>0.56118332586284181</v>
      </c>
      <c r="G5" s="644">
        <v>1026.6549201277955</v>
      </c>
    </row>
    <row r="6" spans="2:7" s="445" customFormat="1" ht="15" x14ac:dyDescent="0.25">
      <c r="B6" s="468" t="s">
        <v>164</v>
      </c>
      <c r="C6" s="641">
        <v>22857</v>
      </c>
      <c r="D6" s="642">
        <v>14831592.005100001</v>
      </c>
      <c r="E6" s="643">
        <v>13606</v>
      </c>
      <c r="F6" s="449">
        <v>0.59526622041387756</v>
      </c>
      <c r="G6" s="644">
        <v>1090.0773192047627</v>
      </c>
    </row>
    <row r="7" spans="2:7" s="445" customFormat="1" ht="15" x14ac:dyDescent="0.25">
      <c r="B7" s="468" t="s">
        <v>189</v>
      </c>
      <c r="C7" s="641">
        <v>8692</v>
      </c>
      <c r="D7" s="642">
        <v>3320676.54</v>
      </c>
      <c r="E7" s="643">
        <v>4424</v>
      </c>
      <c r="F7" s="449">
        <v>0.50897376898297286</v>
      </c>
      <c r="G7" s="644">
        <v>750.60500452079566</v>
      </c>
    </row>
    <row r="8" spans="2:7" s="445" customFormat="1" ht="15" x14ac:dyDescent="0.25">
      <c r="B8" s="468" t="s">
        <v>160</v>
      </c>
      <c r="C8" s="641">
        <v>126489</v>
      </c>
      <c r="D8" s="642">
        <v>90553042.508399993</v>
      </c>
      <c r="E8" s="643">
        <v>61674</v>
      </c>
      <c r="F8" s="449">
        <v>0.48758390057633472</v>
      </c>
      <c r="G8" s="644">
        <v>1468.2531132795018</v>
      </c>
    </row>
    <row r="9" spans="2:7" s="445" customFormat="1" ht="15" x14ac:dyDescent="0.25">
      <c r="B9" s="468" t="s">
        <v>170</v>
      </c>
      <c r="C9" s="641">
        <v>17897</v>
      </c>
      <c r="D9" s="642">
        <v>10504018.361199999</v>
      </c>
      <c r="E9" s="643">
        <v>10412</v>
      </c>
      <c r="F9" s="449">
        <v>0.58177348158909314</v>
      </c>
      <c r="G9" s="644">
        <v>1008.8377219746445</v>
      </c>
    </row>
    <row r="10" spans="2:7" s="445" customFormat="1" ht="15" x14ac:dyDescent="0.25">
      <c r="B10" s="468" t="s">
        <v>179</v>
      </c>
      <c r="C10" s="641">
        <v>10330</v>
      </c>
      <c r="D10" s="642">
        <v>7175250.9500000002</v>
      </c>
      <c r="E10" s="643">
        <v>6068</v>
      </c>
      <c r="F10" s="449">
        <v>0.58741529525653435</v>
      </c>
      <c r="G10" s="644">
        <v>1182.4737887277522</v>
      </c>
    </row>
    <row r="11" spans="2:7" s="445" customFormat="1" ht="15" x14ac:dyDescent="0.25">
      <c r="B11" s="468" t="s">
        <v>161</v>
      </c>
      <c r="C11" s="641">
        <v>3775</v>
      </c>
      <c r="D11" s="642">
        <v>1236744.1810000001</v>
      </c>
      <c r="E11" s="643">
        <v>2203</v>
      </c>
      <c r="F11" s="449">
        <v>0.58357615894039738</v>
      </c>
      <c r="G11" s="644">
        <v>561.39091284611902</v>
      </c>
    </row>
    <row r="12" spans="2:7" s="445" customFormat="1" ht="15" x14ac:dyDescent="0.25">
      <c r="B12" s="468" t="s">
        <v>207</v>
      </c>
      <c r="C12" s="641">
        <v>3789</v>
      </c>
      <c r="D12" s="642">
        <v>2716021.5299</v>
      </c>
      <c r="E12" s="643">
        <v>1923</v>
      </c>
      <c r="F12" s="449">
        <v>0.5075217735550277</v>
      </c>
      <c r="G12" s="644">
        <v>1412.3876910556421</v>
      </c>
    </row>
    <row r="13" spans="2:7" s="445" customFormat="1" ht="15" x14ac:dyDescent="0.25">
      <c r="B13" s="468" t="s">
        <v>157</v>
      </c>
      <c r="C13" s="641">
        <v>90026</v>
      </c>
      <c r="D13" s="642">
        <v>41198652.497100003</v>
      </c>
      <c r="E13" s="643">
        <v>39242</v>
      </c>
      <c r="F13" s="449">
        <v>0.43589629662541934</v>
      </c>
      <c r="G13" s="644">
        <v>1049.8611818230468</v>
      </c>
    </row>
    <row r="14" spans="2:7" s="445" customFormat="1" ht="15" x14ac:dyDescent="0.25">
      <c r="B14" s="468" t="s">
        <v>159</v>
      </c>
      <c r="C14" s="641">
        <v>40319</v>
      </c>
      <c r="D14" s="642">
        <v>14676724.7359</v>
      </c>
      <c r="E14" s="643">
        <v>16810</v>
      </c>
      <c r="F14" s="449">
        <v>0.41692502294203726</v>
      </c>
      <c r="G14" s="644">
        <v>873.09486828673403</v>
      </c>
    </row>
    <row r="15" spans="2:7" s="445" customFormat="1" ht="15" x14ac:dyDescent="0.25">
      <c r="B15" s="468" t="s">
        <v>194</v>
      </c>
      <c r="C15" s="641">
        <v>3497</v>
      </c>
      <c r="D15" s="642">
        <v>5320392.2498000003</v>
      </c>
      <c r="E15" s="643">
        <v>2082</v>
      </c>
      <c r="F15" s="449">
        <v>0.59536745782098943</v>
      </c>
      <c r="G15" s="644">
        <v>2555.4237511047072</v>
      </c>
    </row>
    <row r="16" spans="2:7" s="445" customFormat="1" ht="15" x14ac:dyDescent="0.25">
      <c r="B16" s="468" t="s">
        <v>188</v>
      </c>
      <c r="C16" s="641">
        <v>4471</v>
      </c>
      <c r="D16" s="642">
        <v>2609623.2680000002</v>
      </c>
      <c r="E16" s="643">
        <v>2774</v>
      </c>
      <c r="F16" s="449">
        <v>0.62044285394766274</v>
      </c>
      <c r="G16" s="644">
        <v>940.74378803172317</v>
      </c>
    </row>
    <row r="17" spans="2:7" s="445" customFormat="1" ht="15" x14ac:dyDescent="0.25">
      <c r="B17" s="468" t="s">
        <v>168</v>
      </c>
      <c r="C17" s="641">
        <v>33439</v>
      </c>
      <c r="D17" s="642">
        <v>17107751.969700001</v>
      </c>
      <c r="E17" s="643">
        <v>18871</v>
      </c>
      <c r="F17" s="449">
        <v>0.56434103890666587</v>
      </c>
      <c r="G17" s="644">
        <v>906.56308461130845</v>
      </c>
    </row>
    <row r="18" spans="2:7" s="445" customFormat="1" ht="15" x14ac:dyDescent="0.25">
      <c r="B18" s="468" t="s">
        <v>196</v>
      </c>
      <c r="C18" s="641">
        <v>19323</v>
      </c>
      <c r="D18" s="642">
        <v>9226179.4399999995</v>
      </c>
      <c r="E18" s="643">
        <v>10673</v>
      </c>
      <c r="F18" s="449">
        <v>0.55234694405630591</v>
      </c>
      <c r="G18" s="644">
        <v>864.44106062025662</v>
      </c>
    </row>
    <row r="19" spans="2:7" s="445" customFormat="1" ht="15" x14ac:dyDescent="0.25">
      <c r="B19" s="468" t="s">
        <v>204</v>
      </c>
      <c r="C19" s="641">
        <v>7058</v>
      </c>
      <c r="D19" s="642">
        <v>4490905.12</v>
      </c>
      <c r="E19" s="643">
        <v>3872</v>
      </c>
      <c r="F19" s="449">
        <v>0.54859733635590824</v>
      </c>
      <c r="G19" s="644">
        <v>1159.8411983471074</v>
      </c>
    </row>
    <row r="20" spans="2:7" s="445" customFormat="1" ht="15" x14ac:dyDescent="0.25">
      <c r="B20" s="468" t="s">
        <v>190</v>
      </c>
      <c r="C20" s="641">
        <v>7778</v>
      </c>
      <c r="D20" s="642">
        <v>4927452.04</v>
      </c>
      <c r="E20" s="643">
        <v>4776</v>
      </c>
      <c r="F20" s="449">
        <v>0.61403959886860371</v>
      </c>
      <c r="G20" s="644">
        <v>1031.7110636515913</v>
      </c>
    </row>
    <row r="21" spans="2:7" s="445" customFormat="1" ht="15" x14ac:dyDescent="0.25">
      <c r="B21" s="468" t="s">
        <v>197</v>
      </c>
      <c r="C21" s="641">
        <v>11649</v>
      </c>
      <c r="D21" s="642">
        <v>4611905.37</v>
      </c>
      <c r="E21" s="643">
        <v>6532</v>
      </c>
      <c r="F21" s="449">
        <v>0.56073482702377886</v>
      </c>
      <c r="G21" s="644">
        <v>706.0479745866503</v>
      </c>
    </row>
    <row r="22" spans="2:7" s="445" customFormat="1" ht="15" x14ac:dyDescent="0.25">
      <c r="B22" s="468" t="s">
        <v>183</v>
      </c>
      <c r="C22" s="641">
        <v>14783</v>
      </c>
      <c r="D22" s="642">
        <v>7160457.3656000001</v>
      </c>
      <c r="E22" s="643">
        <v>7512</v>
      </c>
      <c r="F22" s="449">
        <v>0.50815125481972534</v>
      </c>
      <c r="G22" s="644">
        <v>953.20252470713524</v>
      </c>
    </row>
    <row r="23" spans="2:7" s="445" customFormat="1" ht="15" x14ac:dyDescent="0.25">
      <c r="B23" s="468" t="s">
        <v>201</v>
      </c>
      <c r="C23" s="641">
        <v>3565</v>
      </c>
      <c r="D23" s="642">
        <v>1055300.4598999999</v>
      </c>
      <c r="E23" s="643">
        <v>2106</v>
      </c>
      <c r="F23" s="449">
        <v>0.59074333800841516</v>
      </c>
      <c r="G23" s="644">
        <v>501.09233613485276</v>
      </c>
    </row>
    <row r="24" spans="2:7" s="445" customFormat="1" ht="15" x14ac:dyDescent="0.25">
      <c r="B24" s="468" t="s">
        <v>163</v>
      </c>
      <c r="C24" s="641">
        <v>22649</v>
      </c>
      <c r="D24" s="642">
        <v>12531708.233100001</v>
      </c>
      <c r="E24" s="643">
        <v>12882</v>
      </c>
      <c r="F24" s="449">
        <v>0.56876683297275821</v>
      </c>
      <c r="G24" s="644">
        <v>972.80765666045647</v>
      </c>
    </row>
    <row r="25" spans="2:7" s="445" customFormat="1" ht="15" x14ac:dyDescent="0.25">
      <c r="B25" s="468" t="s">
        <v>174</v>
      </c>
      <c r="C25" s="641">
        <v>20584</v>
      </c>
      <c r="D25" s="642">
        <v>10816582.744200001</v>
      </c>
      <c r="E25" s="643">
        <v>11458</v>
      </c>
      <c r="F25" s="449">
        <v>0.55664593859308198</v>
      </c>
      <c r="G25" s="644">
        <v>944.02013826147675</v>
      </c>
    </row>
    <row r="26" spans="2:7" s="445" customFormat="1" ht="15" x14ac:dyDescent="0.25">
      <c r="B26" s="468" t="s">
        <v>162</v>
      </c>
      <c r="C26" s="641">
        <v>38290</v>
      </c>
      <c r="D26" s="642">
        <v>12767592.7094</v>
      </c>
      <c r="E26" s="643">
        <v>15564</v>
      </c>
      <c r="F26" s="449">
        <v>0.40647688691564376</v>
      </c>
      <c r="G26" s="644">
        <v>820.32849584939606</v>
      </c>
    </row>
    <row r="27" spans="2:7" s="445" customFormat="1" ht="15" x14ac:dyDescent="0.25">
      <c r="B27" s="468" t="s">
        <v>193</v>
      </c>
      <c r="C27" s="641">
        <v>15278</v>
      </c>
      <c r="D27" s="642">
        <v>13692359.650599999</v>
      </c>
      <c r="E27" s="643">
        <v>9756</v>
      </c>
      <c r="F27" s="449">
        <v>0.63856525723262203</v>
      </c>
      <c r="G27" s="644">
        <v>1403.48089899549</v>
      </c>
    </row>
    <row r="28" spans="2:7" s="445" customFormat="1" ht="15" x14ac:dyDescent="0.25">
      <c r="B28" s="468" t="s">
        <v>175</v>
      </c>
      <c r="C28" s="641">
        <v>8753</v>
      </c>
      <c r="D28" s="642">
        <v>5585265.4100000001</v>
      </c>
      <c r="E28" s="643">
        <v>4910</v>
      </c>
      <c r="F28" s="449">
        <v>0.5609505312464298</v>
      </c>
      <c r="G28" s="644">
        <v>1137.5285967413442</v>
      </c>
    </row>
    <row r="29" spans="2:7" s="445" customFormat="1" ht="15" x14ac:dyDescent="0.25">
      <c r="B29" s="468" t="s">
        <v>181</v>
      </c>
      <c r="C29" s="641">
        <v>18223</v>
      </c>
      <c r="D29" s="642">
        <v>9274903.7578999996</v>
      </c>
      <c r="E29" s="643">
        <v>9963</v>
      </c>
      <c r="F29" s="449">
        <v>0.5467266641058004</v>
      </c>
      <c r="G29" s="644">
        <v>930.9348346783097</v>
      </c>
    </row>
    <row r="30" spans="2:7" s="445" customFormat="1" ht="15" x14ac:dyDescent="0.25">
      <c r="B30" s="468" t="s">
        <v>200</v>
      </c>
      <c r="C30" s="641">
        <v>3211</v>
      </c>
      <c r="D30" s="642">
        <v>2454133.6505</v>
      </c>
      <c r="E30" s="643">
        <v>1922</v>
      </c>
      <c r="F30" s="449">
        <v>0.59856742447835565</v>
      </c>
      <c r="G30" s="644">
        <v>1276.8645424037461</v>
      </c>
    </row>
    <row r="31" spans="2:7" s="445" customFormat="1" ht="15" x14ac:dyDescent="0.25">
      <c r="B31" s="468" t="s">
        <v>199</v>
      </c>
      <c r="C31" s="641">
        <v>4839</v>
      </c>
      <c r="D31" s="642">
        <v>3967979.4531</v>
      </c>
      <c r="E31" s="643">
        <v>2900</v>
      </c>
      <c r="F31" s="449">
        <v>0.59929737549080386</v>
      </c>
      <c r="G31" s="644">
        <v>1368.2687769310346</v>
      </c>
    </row>
    <row r="32" spans="2:7" s="445" customFormat="1" ht="15" x14ac:dyDescent="0.25">
      <c r="B32" s="468" t="s">
        <v>158</v>
      </c>
      <c r="C32" s="641">
        <v>11408</v>
      </c>
      <c r="D32" s="642">
        <v>8270489.3799000001</v>
      </c>
      <c r="E32" s="643">
        <v>6180</v>
      </c>
      <c r="F32" s="449">
        <v>0.54172510518934081</v>
      </c>
      <c r="G32" s="644">
        <v>1338.2668899514563</v>
      </c>
    </row>
    <row r="33" spans="2:7" s="445" customFormat="1" ht="15" x14ac:dyDescent="0.25">
      <c r="B33" s="468" t="s">
        <v>171</v>
      </c>
      <c r="C33" s="641">
        <v>4119</v>
      </c>
      <c r="D33" s="642">
        <v>2599169.13</v>
      </c>
      <c r="E33" s="643">
        <v>2235</v>
      </c>
      <c r="F33" s="449">
        <v>0.54260742898761838</v>
      </c>
      <c r="G33" s="644">
        <v>1162.9392080536911</v>
      </c>
    </row>
    <row r="34" spans="2:7" s="445" customFormat="1" ht="15" x14ac:dyDescent="0.25">
      <c r="B34" s="468" t="s">
        <v>165</v>
      </c>
      <c r="C34" s="641">
        <v>26781</v>
      </c>
      <c r="D34" s="642">
        <v>14233375.3599</v>
      </c>
      <c r="E34" s="643">
        <v>15331</v>
      </c>
      <c r="F34" s="449">
        <v>0.57245808595646164</v>
      </c>
      <c r="G34" s="644">
        <v>928.40488943317462</v>
      </c>
    </row>
    <row r="35" spans="2:7" s="445" customFormat="1" ht="15" x14ac:dyDescent="0.25">
      <c r="B35" s="468" t="s">
        <v>180</v>
      </c>
      <c r="C35" s="641">
        <v>6487</v>
      </c>
      <c r="D35" s="642">
        <v>5206416.96</v>
      </c>
      <c r="E35" s="643">
        <v>3638</v>
      </c>
      <c r="F35" s="449">
        <v>0.56081393556343451</v>
      </c>
      <c r="G35" s="644">
        <v>1431.1206597031335</v>
      </c>
    </row>
    <row r="36" spans="2:7" s="445" customFormat="1" ht="15" x14ac:dyDescent="0.25">
      <c r="B36" s="468" t="s">
        <v>167</v>
      </c>
      <c r="C36" s="641">
        <v>54008</v>
      </c>
      <c r="D36" s="642">
        <v>31510374.267900001</v>
      </c>
      <c r="E36" s="643">
        <v>29780</v>
      </c>
      <c r="F36" s="449">
        <v>0.55139979262331507</v>
      </c>
      <c r="G36" s="644">
        <v>1058.105247411014</v>
      </c>
    </row>
    <row r="37" spans="2:7" s="445" customFormat="1" ht="15" x14ac:dyDescent="0.25">
      <c r="B37" s="468" t="s">
        <v>185</v>
      </c>
      <c r="C37" s="641">
        <v>30036</v>
      </c>
      <c r="D37" s="642">
        <v>15960685.029999999</v>
      </c>
      <c r="E37" s="643">
        <v>17063</v>
      </c>
      <c r="F37" s="449">
        <v>0.56808496470901582</v>
      </c>
      <c r="G37" s="644">
        <v>935.39735275156772</v>
      </c>
    </row>
    <row r="38" spans="2:7" s="445" customFormat="1" ht="15" x14ac:dyDescent="0.25">
      <c r="B38" s="468" t="s">
        <v>206</v>
      </c>
      <c r="C38" s="641">
        <v>1422</v>
      </c>
      <c r="D38" s="642">
        <v>895379.24</v>
      </c>
      <c r="E38" s="643">
        <v>822</v>
      </c>
      <c r="F38" s="449">
        <v>0.57805907172995785</v>
      </c>
      <c r="G38" s="644">
        <v>1089.2691484184916</v>
      </c>
    </row>
    <row r="39" spans="2:7" s="445" customFormat="1" ht="15" x14ac:dyDescent="0.25">
      <c r="B39" s="468" t="s">
        <v>178</v>
      </c>
      <c r="C39" s="641">
        <v>32758</v>
      </c>
      <c r="D39" s="642">
        <v>12562570.629699999</v>
      </c>
      <c r="E39" s="643">
        <v>17568</v>
      </c>
      <c r="F39" s="449">
        <v>0.53629647719641005</v>
      </c>
      <c r="G39" s="644">
        <v>715.08257227345166</v>
      </c>
    </row>
    <row r="40" spans="2:7" s="445" customFormat="1" ht="15" x14ac:dyDescent="0.25">
      <c r="B40" s="468" t="s">
        <v>195</v>
      </c>
      <c r="C40" s="641">
        <v>10709</v>
      </c>
      <c r="D40" s="642">
        <v>4965753.58</v>
      </c>
      <c r="E40" s="643">
        <v>5701</v>
      </c>
      <c r="F40" s="449">
        <v>0.53235596227472215</v>
      </c>
      <c r="G40" s="644">
        <v>871.03202596035783</v>
      </c>
    </row>
    <row r="41" spans="2:7" s="445" customFormat="1" ht="15" x14ac:dyDescent="0.25">
      <c r="B41" s="468" t="s">
        <v>184</v>
      </c>
      <c r="C41" s="641">
        <v>12713</v>
      </c>
      <c r="D41" s="642">
        <v>11050764.640000001</v>
      </c>
      <c r="E41" s="643">
        <v>7343</v>
      </c>
      <c r="F41" s="449">
        <v>0.57759773460237551</v>
      </c>
      <c r="G41" s="644">
        <v>1504.9386681192973</v>
      </c>
    </row>
    <row r="42" spans="2:7" s="445" customFormat="1" ht="15" x14ac:dyDescent="0.25">
      <c r="B42" s="468" t="s">
        <v>176</v>
      </c>
      <c r="C42" s="641">
        <v>39457</v>
      </c>
      <c r="D42" s="642">
        <v>19249752.485399999</v>
      </c>
      <c r="E42" s="643">
        <v>21436</v>
      </c>
      <c r="F42" s="449">
        <v>0.5432749575487239</v>
      </c>
      <c r="G42" s="644">
        <v>898.01047235491694</v>
      </c>
    </row>
    <row r="43" spans="2:7" s="445" customFormat="1" ht="15" x14ac:dyDescent="0.25">
      <c r="B43" s="468" t="s">
        <v>186</v>
      </c>
      <c r="C43" s="641">
        <v>3280</v>
      </c>
      <c r="D43" s="642">
        <v>1314452.54</v>
      </c>
      <c r="E43" s="643">
        <v>1546</v>
      </c>
      <c r="F43" s="449">
        <v>0.47134146341463412</v>
      </c>
      <c r="G43" s="644">
        <v>850.22803363518756</v>
      </c>
    </row>
    <row r="44" spans="2:7" s="445" customFormat="1" ht="15" x14ac:dyDescent="0.25">
      <c r="B44" s="468" t="s">
        <v>177</v>
      </c>
      <c r="C44" s="641">
        <v>14773</v>
      </c>
      <c r="D44" s="642">
        <v>8202928.1799999997</v>
      </c>
      <c r="E44" s="643">
        <v>8615</v>
      </c>
      <c r="F44" s="449">
        <v>0.58315846476680433</v>
      </c>
      <c r="G44" s="644">
        <v>952.16809982588507</v>
      </c>
    </row>
    <row r="45" spans="2:7" s="445" customFormat="1" ht="15" x14ac:dyDescent="0.25">
      <c r="B45" s="468" t="s">
        <v>205</v>
      </c>
      <c r="C45" s="641">
        <v>1915</v>
      </c>
      <c r="D45" s="642">
        <v>871222.45</v>
      </c>
      <c r="E45" s="643">
        <v>1041</v>
      </c>
      <c r="F45" s="449">
        <v>0.54360313315926889</v>
      </c>
      <c r="G45" s="644">
        <v>836.90917387127752</v>
      </c>
    </row>
    <row r="46" spans="2:7" s="445" customFormat="1" ht="15" x14ac:dyDescent="0.25">
      <c r="B46" s="468" t="s">
        <v>182</v>
      </c>
      <c r="C46" s="641">
        <v>22620</v>
      </c>
      <c r="D46" s="642">
        <v>12405465.4803</v>
      </c>
      <c r="E46" s="643">
        <v>12130</v>
      </c>
      <c r="F46" s="449">
        <v>0.53625110521662245</v>
      </c>
      <c r="G46" s="644">
        <v>1022.7094377823578</v>
      </c>
    </row>
    <row r="47" spans="2:7" s="445" customFormat="1" ht="15" x14ac:dyDescent="0.25">
      <c r="B47" s="468" t="s">
        <v>166</v>
      </c>
      <c r="C47" s="641">
        <v>84767</v>
      </c>
      <c r="D47" s="642">
        <v>47044490.749700002</v>
      </c>
      <c r="E47" s="643">
        <v>40668</v>
      </c>
      <c r="F47" s="449">
        <v>0.47976217159979712</v>
      </c>
      <c r="G47" s="644">
        <v>1156.7938120807514</v>
      </c>
    </row>
    <row r="48" spans="2:7" s="445" customFormat="1" ht="15" x14ac:dyDescent="0.25">
      <c r="B48" s="468" t="s">
        <v>202</v>
      </c>
      <c r="C48" s="641">
        <v>7285</v>
      </c>
      <c r="D48" s="642">
        <v>5526770.3600000003</v>
      </c>
      <c r="E48" s="643">
        <v>4483</v>
      </c>
      <c r="F48" s="449">
        <v>0.6153740562800275</v>
      </c>
      <c r="G48" s="644">
        <v>1232.8285433861254</v>
      </c>
    </row>
    <row r="49" spans="2:7" s="445" customFormat="1" ht="15" x14ac:dyDescent="0.25">
      <c r="B49" s="468" t="s">
        <v>203</v>
      </c>
      <c r="C49" s="641">
        <v>1618</v>
      </c>
      <c r="D49" s="642">
        <v>796599.84</v>
      </c>
      <c r="E49" s="643">
        <v>969</v>
      </c>
      <c r="F49" s="449">
        <v>0.59888751545117425</v>
      </c>
      <c r="G49" s="644">
        <v>822.08445820433428</v>
      </c>
    </row>
    <row r="50" spans="2:7" s="445" customFormat="1" ht="15" x14ac:dyDescent="0.25">
      <c r="B50" s="468" t="s">
        <v>169</v>
      </c>
      <c r="C50" s="641">
        <v>27953</v>
      </c>
      <c r="D50" s="642">
        <v>17283750.671999998</v>
      </c>
      <c r="E50" s="643">
        <v>16300</v>
      </c>
      <c r="F50" s="449">
        <v>0.58312166851500735</v>
      </c>
      <c r="G50" s="644">
        <v>1060.3528019631901</v>
      </c>
    </row>
    <row r="51" spans="2:7" s="445" customFormat="1" ht="15" x14ac:dyDescent="0.25">
      <c r="B51" s="468" t="s">
        <v>172</v>
      </c>
      <c r="C51" s="641">
        <v>21670</v>
      </c>
      <c r="D51" s="642">
        <v>15788185.3299</v>
      </c>
      <c r="E51" s="643">
        <v>12694</v>
      </c>
      <c r="F51" s="449">
        <v>0.58578680203045685</v>
      </c>
      <c r="G51" s="644">
        <v>1243.7517984795966</v>
      </c>
    </row>
    <row r="52" spans="2:7" s="445" customFormat="1" ht="15" x14ac:dyDescent="0.25">
      <c r="B52" s="468" t="s">
        <v>192</v>
      </c>
      <c r="C52" s="641">
        <v>5648</v>
      </c>
      <c r="D52" s="642">
        <v>2216280.66</v>
      </c>
      <c r="E52" s="643">
        <v>3507</v>
      </c>
      <c r="F52" s="449">
        <v>0.62092776203966005</v>
      </c>
      <c r="G52" s="644">
        <v>631.95912745936698</v>
      </c>
    </row>
    <row r="53" spans="2:7" s="445" customFormat="1" ht="15" x14ac:dyDescent="0.25">
      <c r="B53" s="468" t="s">
        <v>187</v>
      </c>
      <c r="C53" s="641">
        <v>14904</v>
      </c>
      <c r="D53" s="642">
        <v>9291873.1837000009</v>
      </c>
      <c r="E53" s="643">
        <v>8358</v>
      </c>
      <c r="F53" s="449">
        <v>0.56078904991948475</v>
      </c>
      <c r="G53" s="644">
        <v>1111.7340492581959</v>
      </c>
    </row>
    <row r="54" spans="2:7" s="445" customFormat="1" ht="15" x14ac:dyDescent="0.25">
      <c r="B54" s="468" t="s">
        <v>198</v>
      </c>
      <c r="C54" s="641">
        <v>1654</v>
      </c>
      <c r="D54" s="642">
        <v>950697.27009999997</v>
      </c>
      <c r="E54" s="643">
        <v>860</v>
      </c>
      <c r="F54" s="449">
        <v>0.51995163240628783</v>
      </c>
      <c r="G54" s="644">
        <v>1105.4619419767441</v>
      </c>
    </row>
    <row r="56" spans="2:7" x14ac:dyDescent="0.2">
      <c r="B56" s="719" t="s">
        <v>1217</v>
      </c>
      <c r="C56" s="719"/>
      <c r="D56" s="719"/>
      <c r="E56" s="719"/>
      <c r="F56" s="719"/>
      <c r="G56" s="719"/>
    </row>
    <row r="57" spans="2:7" x14ac:dyDescent="0.2">
      <c r="B57" s="719"/>
      <c r="C57" s="719"/>
      <c r="D57" s="719"/>
      <c r="E57" s="719"/>
      <c r="F57" s="719"/>
      <c r="G57" s="719"/>
    </row>
    <row r="58" spans="2:7" ht="12.75" customHeight="1" x14ac:dyDescent="0.2">
      <c r="B58" s="729" t="s">
        <v>635</v>
      </c>
      <c r="C58" s="729"/>
      <c r="D58" s="729"/>
      <c r="E58" s="729"/>
      <c r="F58" s="729"/>
      <c r="G58" s="729"/>
    </row>
    <row r="59" spans="2:7" x14ac:dyDescent="0.2">
      <c r="B59" s="729"/>
      <c r="C59" s="729"/>
      <c r="D59" s="729"/>
      <c r="E59" s="729"/>
      <c r="F59" s="729"/>
      <c r="G59" s="729"/>
    </row>
    <row r="60" spans="2:7" x14ac:dyDescent="0.2">
      <c r="B60" s="729"/>
      <c r="C60" s="729"/>
      <c r="D60" s="729"/>
      <c r="E60" s="729"/>
      <c r="F60" s="729"/>
      <c r="G60" s="729"/>
    </row>
    <row r="61" spans="2:7" x14ac:dyDescent="0.2">
      <c r="B61" s="729"/>
      <c r="C61" s="729"/>
      <c r="D61" s="729"/>
      <c r="E61" s="729"/>
      <c r="F61" s="729"/>
      <c r="G61" s="729"/>
    </row>
    <row r="62" spans="2:7" x14ac:dyDescent="0.2">
      <c r="B62" s="729"/>
      <c r="C62" s="729"/>
      <c r="D62" s="729"/>
      <c r="E62" s="729"/>
      <c r="F62" s="729"/>
      <c r="G62" s="729"/>
    </row>
  </sheetData>
  <mergeCells count="2">
    <mergeCell ref="B56:G57"/>
    <mergeCell ref="B58:G62"/>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06"/>
  <sheetViews>
    <sheetView showGridLines="0" workbookViewId="0"/>
  </sheetViews>
  <sheetFormatPr defaultColWidth="9.140625" defaultRowHeight="12.75" x14ac:dyDescent="0.2"/>
  <cols>
    <col min="1" max="1" width="4" style="151" customWidth="1"/>
    <col min="2" max="2" width="70.5703125" style="147" bestFit="1" customWidth="1"/>
    <col min="3" max="3" width="12.7109375" style="451" bestFit="1" customWidth="1"/>
    <col min="4" max="4" width="17" style="256" customWidth="1"/>
    <col min="5" max="5" width="6.5703125" style="149" customWidth="1"/>
    <col min="6" max="6" width="9.140625" style="150"/>
    <col min="7" max="10" width="9.140625" style="147"/>
    <col min="11" max="16384" width="9.140625" style="151"/>
  </cols>
  <sheetData>
    <row r="1" spans="2:10" x14ac:dyDescent="0.2">
      <c r="B1" s="450" t="s">
        <v>1218</v>
      </c>
    </row>
    <row r="3" spans="2:10" s="156" customFormat="1" ht="29.25" thickBot="1" x14ac:dyDescent="0.25">
      <c r="B3" s="245" t="s">
        <v>209</v>
      </c>
      <c r="C3" s="246" t="s">
        <v>1</v>
      </c>
      <c r="D3" s="247" t="s">
        <v>931</v>
      </c>
      <c r="E3" s="244" t="s">
        <v>14</v>
      </c>
      <c r="F3" s="157"/>
    </row>
    <row r="4" spans="2:10" x14ac:dyDescent="0.2">
      <c r="B4" s="249" t="s">
        <v>636</v>
      </c>
      <c r="C4" s="250">
        <v>521</v>
      </c>
      <c r="D4" s="251">
        <v>309</v>
      </c>
      <c r="E4" s="248">
        <v>298</v>
      </c>
      <c r="F4" s="151"/>
      <c r="G4" s="151"/>
      <c r="H4" s="151"/>
      <c r="I4" s="151"/>
      <c r="J4" s="151"/>
    </row>
    <row r="5" spans="2:10" x14ac:dyDescent="0.2">
      <c r="B5" s="249" t="s">
        <v>637</v>
      </c>
      <c r="C5" s="250">
        <v>2689</v>
      </c>
      <c r="D5" s="251">
        <v>382.1</v>
      </c>
      <c r="E5" s="248">
        <v>141</v>
      </c>
      <c r="F5" s="151"/>
      <c r="G5" s="151"/>
      <c r="H5" s="151"/>
      <c r="I5" s="151"/>
      <c r="J5" s="151"/>
    </row>
    <row r="6" spans="2:10" x14ac:dyDescent="0.2">
      <c r="B6" s="249" t="s">
        <v>638</v>
      </c>
      <c r="C6" s="250">
        <v>529</v>
      </c>
      <c r="D6" s="251">
        <v>341.5</v>
      </c>
      <c r="E6" s="248">
        <v>226</v>
      </c>
      <c r="F6" s="151"/>
      <c r="G6" s="151"/>
      <c r="H6" s="151"/>
      <c r="I6" s="151"/>
      <c r="J6" s="151"/>
    </row>
    <row r="7" spans="2:10" x14ac:dyDescent="0.2">
      <c r="B7" s="249" t="s">
        <v>639</v>
      </c>
      <c r="C7" s="250">
        <v>493</v>
      </c>
      <c r="D7" s="251">
        <v>413.1</v>
      </c>
      <c r="E7" s="248">
        <v>86</v>
      </c>
      <c r="F7" s="151"/>
      <c r="G7" s="151"/>
      <c r="H7" s="151"/>
      <c r="I7" s="151"/>
      <c r="J7" s="151"/>
    </row>
    <row r="8" spans="2:10" x14ac:dyDescent="0.2">
      <c r="B8" s="249" t="s">
        <v>640</v>
      </c>
      <c r="C8" s="250">
        <v>3330</v>
      </c>
      <c r="D8" s="251">
        <v>378.3</v>
      </c>
      <c r="E8" s="248">
        <v>152</v>
      </c>
      <c r="F8" s="151"/>
      <c r="G8" s="151"/>
      <c r="H8" s="151"/>
      <c r="I8" s="151"/>
      <c r="J8" s="151"/>
    </row>
    <row r="9" spans="2:10" x14ac:dyDescent="0.2">
      <c r="B9" s="249" t="s">
        <v>253</v>
      </c>
      <c r="C9" s="250">
        <v>3850</v>
      </c>
      <c r="D9" s="251">
        <v>425.6</v>
      </c>
      <c r="E9" s="248">
        <v>68</v>
      </c>
      <c r="F9" s="151"/>
      <c r="G9" s="151"/>
      <c r="H9" s="151"/>
      <c r="I9" s="151"/>
      <c r="J9" s="151"/>
    </row>
    <row r="10" spans="2:10" x14ac:dyDescent="0.2">
      <c r="B10" s="249" t="s">
        <v>641</v>
      </c>
      <c r="C10" s="250">
        <v>516</v>
      </c>
      <c r="D10" s="251">
        <v>333.2</v>
      </c>
      <c r="E10" s="248">
        <v>243</v>
      </c>
      <c r="F10" s="151"/>
      <c r="G10" s="151"/>
      <c r="H10" s="151"/>
      <c r="I10" s="151"/>
      <c r="J10" s="151"/>
    </row>
    <row r="11" spans="2:10" x14ac:dyDescent="0.2">
      <c r="B11" s="249" t="s">
        <v>642</v>
      </c>
      <c r="C11" s="250">
        <v>3092</v>
      </c>
      <c r="D11" s="251">
        <v>372.6</v>
      </c>
      <c r="E11" s="248">
        <v>163</v>
      </c>
      <c r="F11" s="151"/>
      <c r="G11" s="151"/>
      <c r="H11" s="151"/>
      <c r="I11" s="151"/>
      <c r="J11" s="151"/>
    </row>
    <row r="12" spans="2:10" x14ac:dyDescent="0.2">
      <c r="B12" s="249" t="s">
        <v>643</v>
      </c>
      <c r="C12" s="250">
        <v>451</v>
      </c>
      <c r="D12" s="251">
        <v>358.1</v>
      </c>
      <c r="E12" s="248">
        <v>198</v>
      </c>
      <c r="F12" s="151"/>
      <c r="G12" s="151"/>
      <c r="H12" s="151"/>
      <c r="I12" s="151"/>
      <c r="J12" s="151"/>
    </row>
    <row r="13" spans="2:10" x14ac:dyDescent="0.2">
      <c r="B13" s="249" t="s">
        <v>644</v>
      </c>
      <c r="C13" s="250">
        <v>779</v>
      </c>
      <c r="D13" s="251">
        <v>299.7</v>
      </c>
      <c r="E13" s="248">
        <v>310</v>
      </c>
      <c r="F13" s="151"/>
      <c r="G13" s="151"/>
      <c r="H13" s="151"/>
      <c r="I13" s="151"/>
      <c r="J13" s="151"/>
    </row>
    <row r="14" spans="2:10" x14ac:dyDescent="0.2">
      <c r="B14" s="249" t="s">
        <v>645</v>
      </c>
      <c r="C14" s="250">
        <v>1586</v>
      </c>
      <c r="D14" s="251">
        <v>397.6</v>
      </c>
      <c r="E14" s="248">
        <v>109</v>
      </c>
      <c r="F14" s="151"/>
      <c r="G14" s="151"/>
      <c r="H14" s="151"/>
      <c r="I14" s="151"/>
      <c r="J14" s="151"/>
    </row>
    <row r="15" spans="2:10" x14ac:dyDescent="0.2">
      <c r="B15" s="249" t="s">
        <v>646</v>
      </c>
      <c r="C15" s="250">
        <v>1378</v>
      </c>
      <c r="D15" s="251">
        <v>386.1</v>
      </c>
      <c r="E15" s="248">
        <v>137</v>
      </c>
      <c r="F15" s="151"/>
      <c r="G15" s="151"/>
      <c r="H15" s="151"/>
      <c r="I15" s="151"/>
      <c r="J15" s="151"/>
    </row>
    <row r="16" spans="2:10" x14ac:dyDescent="0.2">
      <c r="B16" s="249" t="s">
        <v>647</v>
      </c>
      <c r="C16" s="250">
        <v>576</v>
      </c>
      <c r="D16" s="251">
        <v>496.9</v>
      </c>
      <c r="E16" s="248">
        <v>18</v>
      </c>
      <c r="F16" s="151"/>
      <c r="G16" s="151"/>
      <c r="H16" s="151"/>
      <c r="I16" s="151"/>
      <c r="J16" s="151"/>
    </row>
    <row r="17" spans="2:10" x14ac:dyDescent="0.2">
      <c r="B17" s="249" t="s">
        <v>648</v>
      </c>
      <c r="C17" s="250">
        <v>593</v>
      </c>
      <c r="D17" s="251">
        <v>256.2</v>
      </c>
      <c r="E17" s="248">
        <v>360</v>
      </c>
      <c r="F17" s="151"/>
      <c r="G17" s="151"/>
      <c r="H17" s="151"/>
      <c r="I17" s="151"/>
      <c r="J17" s="151"/>
    </row>
    <row r="18" spans="2:10" x14ac:dyDescent="0.2">
      <c r="B18" s="249" t="s">
        <v>649</v>
      </c>
      <c r="C18" s="250">
        <v>1994</v>
      </c>
      <c r="D18" s="251">
        <v>450.8</v>
      </c>
      <c r="E18" s="248">
        <v>46</v>
      </c>
      <c r="F18" s="151"/>
      <c r="G18" s="151"/>
      <c r="H18" s="151"/>
      <c r="I18" s="151"/>
      <c r="J18" s="151"/>
    </row>
    <row r="19" spans="2:10" x14ac:dyDescent="0.2">
      <c r="B19" s="249" t="s">
        <v>650</v>
      </c>
      <c r="C19" s="250">
        <v>633</v>
      </c>
      <c r="D19" s="251">
        <v>318.10000000000002</v>
      </c>
      <c r="E19" s="248">
        <v>275</v>
      </c>
      <c r="F19" s="151"/>
      <c r="G19" s="151"/>
      <c r="H19" s="151"/>
      <c r="I19" s="151"/>
      <c r="J19" s="151"/>
    </row>
    <row r="20" spans="2:10" x14ac:dyDescent="0.2">
      <c r="B20" s="249" t="s">
        <v>234</v>
      </c>
      <c r="C20" s="250">
        <v>26684</v>
      </c>
      <c r="D20" s="251">
        <v>475.3</v>
      </c>
      <c r="E20" s="248">
        <v>30</v>
      </c>
      <c r="F20" s="151"/>
      <c r="G20" s="151"/>
      <c r="H20" s="151"/>
      <c r="I20" s="151"/>
      <c r="J20" s="151"/>
    </row>
    <row r="21" spans="2:10" x14ac:dyDescent="0.2">
      <c r="B21" s="249" t="s">
        <v>651</v>
      </c>
      <c r="C21" s="250">
        <v>1245</v>
      </c>
      <c r="D21" s="251">
        <v>452.4</v>
      </c>
      <c r="E21" s="248">
        <v>44</v>
      </c>
      <c r="F21" s="151"/>
      <c r="G21" s="151"/>
      <c r="H21" s="151"/>
      <c r="I21" s="151"/>
      <c r="J21" s="151"/>
    </row>
    <row r="22" spans="2:10" x14ac:dyDescent="0.2">
      <c r="B22" s="249" t="s">
        <v>652</v>
      </c>
      <c r="C22" s="250">
        <v>544</v>
      </c>
      <c r="D22" s="251">
        <v>352.7</v>
      </c>
      <c r="E22" s="248">
        <v>211</v>
      </c>
      <c r="F22" s="151"/>
      <c r="G22" s="151"/>
      <c r="H22" s="151"/>
      <c r="I22" s="151"/>
      <c r="J22" s="151"/>
    </row>
    <row r="23" spans="2:10" x14ac:dyDescent="0.2">
      <c r="B23" s="249" t="s">
        <v>653</v>
      </c>
      <c r="C23" s="250">
        <v>2388</v>
      </c>
      <c r="D23" s="251">
        <v>409.2</v>
      </c>
      <c r="E23" s="248">
        <v>92</v>
      </c>
      <c r="F23" s="151"/>
      <c r="G23" s="151"/>
      <c r="H23" s="151"/>
      <c r="I23" s="151"/>
      <c r="J23" s="151"/>
    </row>
    <row r="24" spans="2:10" x14ac:dyDescent="0.2">
      <c r="B24" s="249" t="s">
        <v>654</v>
      </c>
      <c r="C24" s="250">
        <v>377</v>
      </c>
      <c r="D24" s="251">
        <v>311.3</v>
      </c>
      <c r="E24" s="248">
        <v>290</v>
      </c>
      <c r="F24" s="151"/>
      <c r="G24" s="151"/>
      <c r="H24" s="151"/>
      <c r="I24" s="151"/>
      <c r="J24" s="151"/>
    </row>
    <row r="25" spans="2:10" x14ac:dyDescent="0.2">
      <c r="B25" s="249" t="s">
        <v>655</v>
      </c>
      <c r="C25" s="250">
        <v>8172</v>
      </c>
      <c r="D25" s="251">
        <v>420.5</v>
      </c>
      <c r="E25" s="248">
        <v>76</v>
      </c>
      <c r="F25" s="151"/>
      <c r="G25" s="151"/>
      <c r="H25" s="151"/>
      <c r="I25" s="151"/>
      <c r="J25" s="151"/>
    </row>
    <row r="26" spans="2:10" x14ac:dyDescent="0.2">
      <c r="B26" s="249" t="s">
        <v>656</v>
      </c>
      <c r="C26" s="250">
        <v>2644</v>
      </c>
      <c r="D26" s="251">
        <v>302.3</v>
      </c>
      <c r="E26" s="248">
        <v>307</v>
      </c>
      <c r="F26" s="151"/>
      <c r="G26" s="151"/>
      <c r="H26" s="151"/>
      <c r="I26" s="151"/>
      <c r="J26" s="151"/>
    </row>
    <row r="27" spans="2:10" x14ac:dyDescent="0.2">
      <c r="B27" s="249" t="s">
        <v>221</v>
      </c>
      <c r="C27" s="250">
        <v>14063</v>
      </c>
      <c r="D27" s="251">
        <v>504.8</v>
      </c>
      <c r="E27" s="248">
        <v>16</v>
      </c>
      <c r="F27" s="151"/>
      <c r="G27" s="151"/>
      <c r="H27" s="151"/>
      <c r="I27" s="151"/>
      <c r="J27" s="151"/>
    </row>
    <row r="28" spans="2:10" x14ac:dyDescent="0.2">
      <c r="B28" s="249" t="s">
        <v>657</v>
      </c>
      <c r="C28" s="250">
        <v>597</v>
      </c>
      <c r="D28" s="251">
        <v>389.1</v>
      </c>
      <c r="E28" s="248">
        <v>127</v>
      </c>
      <c r="F28" s="151"/>
      <c r="G28" s="151"/>
      <c r="H28" s="151"/>
      <c r="I28" s="151"/>
      <c r="J28" s="151"/>
    </row>
    <row r="29" spans="2:10" x14ac:dyDescent="0.2">
      <c r="B29" s="249" t="s">
        <v>658</v>
      </c>
      <c r="C29" s="250">
        <v>792</v>
      </c>
      <c r="D29" s="251">
        <v>368.5</v>
      </c>
      <c r="E29" s="248">
        <v>178</v>
      </c>
      <c r="F29" s="151"/>
      <c r="G29" s="151"/>
      <c r="H29" s="151"/>
      <c r="I29" s="151"/>
      <c r="J29" s="151"/>
    </row>
    <row r="30" spans="2:10" x14ac:dyDescent="0.2">
      <c r="B30" s="249" t="s">
        <v>659</v>
      </c>
      <c r="C30" s="250">
        <v>3098</v>
      </c>
      <c r="D30" s="251">
        <v>375.3</v>
      </c>
      <c r="E30" s="248">
        <v>157</v>
      </c>
      <c r="F30" s="151"/>
      <c r="G30" s="151"/>
      <c r="H30" s="151"/>
      <c r="I30" s="151"/>
      <c r="J30" s="151"/>
    </row>
    <row r="31" spans="2:10" s="452" customFormat="1" x14ac:dyDescent="0.2">
      <c r="B31" s="249" t="s">
        <v>660</v>
      </c>
      <c r="C31" s="250">
        <v>426</v>
      </c>
      <c r="D31" s="251">
        <v>315.8</v>
      </c>
      <c r="E31" s="248">
        <v>278</v>
      </c>
    </row>
    <row r="32" spans="2:10" s="452" customFormat="1" x14ac:dyDescent="0.2">
      <c r="B32" s="249" t="s">
        <v>661</v>
      </c>
      <c r="C32" s="250">
        <v>330</v>
      </c>
      <c r="D32" s="251">
        <v>310.8</v>
      </c>
      <c r="E32" s="248">
        <v>292</v>
      </c>
    </row>
    <row r="33" spans="2:10" x14ac:dyDescent="0.2">
      <c r="B33" s="249" t="s">
        <v>662</v>
      </c>
      <c r="C33" s="250">
        <v>1379</v>
      </c>
      <c r="D33" s="251">
        <v>340.1</v>
      </c>
      <c r="E33" s="248">
        <v>231</v>
      </c>
      <c r="F33" s="151"/>
      <c r="G33" s="151"/>
      <c r="H33" s="151"/>
      <c r="I33" s="151"/>
      <c r="J33" s="151"/>
    </row>
    <row r="34" spans="2:10" x14ac:dyDescent="0.2">
      <c r="B34" s="249" t="s">
        <v>265</v>
      </c>
      <c r="C34" s="250">
        <v>404</v>
      </c>
      <c r="D34" s="251">
        <v>327.5</v>
      </c>
      <c r="E34" s="248">
        <v>255</v>
      </c>
      <c r="F34" s="151"/>
      <c r="G34" s="151"/>
      <c r="H34" s="151"/>
      <c r="I34" s="151"/>
      <c r="J34" s="151"/>
    </row>
    <row r="35" spans="2:10" x14ac:dyDescent="0.2">
      <c r="B35" s="249" t="s">
        <v>212</v>
      </c>
      <c r="C35" s="250">
        <v>760</v>
      </c>
      <c r="D35" s="251">
        <v>364.8</v>
      </c>
      <c r="E35" s="248">
        <v>185</v>
      </c>
      <c r="F35" s="151"/>
      <c r="G35" s="151"/>
      <c r="H35" s="151"/>
      <c r="I35" s="151"/>
      <c r="J35" s="151"/>
    </row>
    <row r="36" spans="2:10" x14ac:dyDescent="0.2">
      <c r="B36" s="249" t="s">
        <v>663</v>
      </c>
      <c r="C36" s="250">
        <v>628</v>
      </c>
      <c r="D36" s="251">
        <v>368.6</v>
      </c>
      <c r="E36" s="248">
        <v>177</v>
      </c>
      <c r="F36" s="151"/>
      <c r="G36" s="151"/>
      <c r="H36" s="151"/>
      <c r="I36" s="151"/>
      <c r="J36" s="151"/>
    </row>
    <row r="37" spans="2:10" x14ac:dyDescent="0.2">
      <c r="B37" s="249" t="s">
        <v>664</v>
      </c>
      <c r="C37" s="250">
        <v>560</v>
      </c>
      <c r="D37" s="251">
        <v>335.6</v>
      </c>
      <c r="E37" s="248">
        <v>238</v>
      </c>
      <c r="F37" s="151"/>
      <c r="G37" s="151"/>
      <c r="H37" s="151"/>
      <c r="I37" s="151"/>
      <c r="J37" s="151"/>
    </row>
    <row r="38" spans="2:10" x14ac:dyDescent="0.2">
      <c r="B38" s="249" t="s">
        <v>665</v>
      </c>
      <c r="C38" s="250">
        <v>899</v>
      </c>
      <c r="D38" s="251">
        <v>363.6</v>
      </c>
      <c r="E38" s="248">
        <v>188</v>
      </c>
      <c r="F38" s="151"/>
      <c r="G38" s="151"/>
      <c r="H38" s="151"/>
      <c r="I38" s="151"/>
      <c r="J38" s="151"/>
    </row>
    <row r="39" spans="2:10" x14ac:dyDescent="0.2">
      <c r="B39" s="249" t="s">
        <v>666</v>
      </c>
      <c r="C39" s="250">
        <v>5228</v>
      </c>
      <c r="D39" s="251">
        <v>457.1</v>
      </c>
      <c r="E39" s="248">
        <v>42</v>
      </c>
      <c r="F39" s="151"/>
      <c r="G39" s="151"/>
      <c r="H39" s="151"/>
      <c r="I39" s="151"/>
      <c r="J39" s="151"/>
    </row>
    <row r="40" spans="2:10" x14ac:dyDescent="0.2">
      <c r="B40" s="249" t="s">
        <v>667</v>
      </c>
      <c r="C40" s="250">
        <v>263</v>
      </c>
      <c r="D40" s="251">
        <v>207.7</v>
      </c>
      <c r="E40" s="248">
        <v>373</v>
      </c>
      <c r="F40" s="151"/>
      <c r="G40" s="151"/>
      <c r="H40" s="151"/>
      <c r="I40" s="151"/>
      <c r="J40" s="151"/>
    </row>
    <row r="41" spans="2:10" x14ac:dyDescent="0.2">
      <c r="B41" s="249" t="s">
        <v>668</v>
      </c>
      <c r="C41" s="250">
        <v>616</v>
      </c>
      <c r="D41" s="251">
        <v>339.2</v>
      </c>
      <c r="E41" s="248">
        <v>234</v>
      </c>
      <c r="F41" s="151"/>
      <c r="G41" s="151"/>
      <c r="H41" s="151"/>
      <c r="I41" s="151"/>
      <c r="J41" s="151"/>
    </row>
    <row r="42" spans="2:10" x14ac:dyDescent="0.2">
      <c r="B42" s="249" t="s">
        <v>669</v>
      </c>
      <c r="C42" s="250">
        <v>620</v>
      </c>
      <c r="D42" s="251">
        <v>325.7</v>
      </c>
      <c r="E42" s="248">
        <v>260</v>
      </c>
      <c r="F42" s="151"/>
      <c r="G42" s="151"/>
      <c r="H42" s="151"/>
      <c r="I42" s="151"/>
      <c r="J42" s="151"/>
    </row>
    <row r="43" spans="2:10" x14ac:dyDescent="0.2">
      <c r="B43" s="249" t="s">
        <v>670</v>
      </c>
      <c r="C43" s="250">
        <v>517</v>
      </c>
      <c r="D43" s="251">
        <v>314.7</v>
      </c>
      <c r="E43" s="248">
        <v>281</v>
      </c>
      <c r="F43" s="151"/>
      <c r="G43" s="151"/>
      <c r="H43" s="151"/>
      <c r="I43" s="151"/>
      <c r="J43" s="151"/>
    </row>
    <row r="44" spans="2:10" x14ac:dyDescent="0.2">
      <c r="B44" s="249" t="s">
        <v>671</v>
      </c>
      <c r="C44" s="250">
        <v>396</v>
      </c>
      <c r="D44" s="251">
        <v>376.3</v>
      </c>
      <c r="E44" s="248">
        <v>156</v>
      </c>
      <c r="F44" s="151"/>
      <c r="G44" s="151"/>
      <c r="H44" s="151"/>
      <c r="I44" s="151"/>
      <c r="J44" s="151"/>
    </row>
    <row r="45" spans="2:10" x14ac:dyDescent="0.2">
      <c r="B45" s="249" t="s">
        <v>672</v>
      </c>
      <c r="C45" s="250">
        <v>2707</v>
      </c>
      <c r="D45" s="251">
        <v>407.4</v>
      </c>
      <c r="E45" s="248">
        <v>94</v>
      </c>
      <c r="F45" s="151"/>
      <c r="G45" s="151"/>
      <c r="H45" s="151"/>
      <c r="I45" s="151"/>
      <c r="J45" s="151"/>
    </row>
    <row r="46" spans="2:10" x14ac:dyDescent="0.2">
      <c r="B46" s="249" t="s">
        <v>673</v>
      </c>
      <c r="C46" s="250">
        <v>16631</v>
      </c>
      <c r="D46" s="251">
        <v>351.4</v>
      </c>
      <c r="E46" s="248">
        <v>213</v>
      </c>
      <c r="F46" s="151"/>
      <c r="G46" s="151"/>
      <c r="H46" s="151"/>
      <c r="I46" s="151"/>
      <c r="J46" s="151"/>
    </row>
    <row r="47" spans="2:10" x14ac:dyDescent="0.2">
      <c r="B47" s="249" t="s">
        <v>674</v>
      </c>
      <c r="C47" s="250">
        <v>1251</v>
      </c>
      <c r="D47" s="251">
        <v>399.3</v>
      </c>
      <c r="E47" s="248">
        <v>106</v>
      </c>
      <c r="F47" s="151"/>
      <c r="G47" s="151"/>
      <c r="H47" s="151"/>
      <c r="I47" s="151"/>
      <c r="J47" s="151"/>
    </row>
    <row r="48" spans="2:10" x14ac:dyDescent="0.2">
      <c r="B48" s="249" t="s">
        <v>675</v>
      </c>
      <c r="C48" s="250">
        <v>597</v>
      </c>
      <c r="D48" s="251">
        <v>360.2</v>
      </c>
      <c r="E48" s="248">
        <v>192</v>
      </c>
      <c r="F48" s="151"/>
      <c r="G48" s="151"/>
      <c r="H48" s="151"/>
      <c r="I48" s="151"/>
      <c r="J48" s="151"/>
    </row>
    <row r="49" spans="2:10" x14ac:dyDescent="0.2">
      <c r="B49" s="249" t="s">
        <v>231</v>
      </c>
      <c r="C49" s="250">
        <v>1136</v>
      </c>
      <c r="D49" s="251">
        <v>446.9</v>
      </c>
      <c r="E49" s="248">
        <v>49</v>
      </c>
      <c r="F49" s="151"/>
      <c r="G49" s="151"/>
      <c r="H49" s="151"/>
      <c r="I49" s="151"/>
      <c r="J49" s="151"/>
    </row>
    <row r="50" spans="2:10" s="452" customFormat="1" x14ac:dyDescent="0.2">
      <c r="B50" s="249" t="s">
        <v>676</v>
      </c>
      <c r="C50" s="250">
        <v>3152</v>
      </c>
      <c r="D50" s="251">
        <v>333.4</v>
      </c>
      <c r="E50" s="248">
        <v>242</v>
      </c>
    </row>
    <row r="51" spans="2:10" s="452" customFormat="1" x14ac:dyDescent="0.2">
      <c r="B51" s="249" t="s">
        <v>677</v>
      </c>
      <c r="C51" s="250">
        <v>640</v>
      </c>
      <c r="D51" s="251">
        <v>152.19999999999999</v>
      </c>
      <c r="E51" s="248">
        <v>378</v>
      </c>
    </row>
    <row r="52" spans="2:10" x14ac:dyDescent="0.2">
      <c r="B52" s="249" t="s">
        <v>678</v>
      </c>
      <c r="C52" s="250">
        <v>478</v>
      </c>
      <c r="D52" s="251">
        <v>416.4</v>
      </c>
      <c r="E52" s="248">
        <v>81</v>
      </c>
      <c r="F52" s="151"/>
      <c r="G52" s="151"/>
      <c r="H52" s="151"/>
      <c r="I52" s="151"/>
      <c r="J52" s="151"/>
    </row>
    <row r="53" spans="2:10" x14ac:dyDescent="0.2">
      <c r="B53" s="249" t="s">
        <v>679</v>
      </c>
      <c r="C53" s="250">
        <v>4739</v>
      </c>
      <c r="D53" s="251">
        <v>417</v>
      </c>
      <c r="E53" s="248">
        <v>80</v>
      </c>
      <c r="F53" s="151"/>
      <c r="G53" s="151"/>
      <c r="H53" s="151"/>
      <c r="I53" s="151"/>
      <c r="J53" s="151"/>
    </row>
    <row r="54" spans="2:10" x14ac:dyDescent="0.2">
      <c r="B54" s="249" t="s">
        <v>680</v>
      </c>
      <c r="C54" s="250">
        <v>608</v>
      </c>
      <c r="D54" s="251">
        <v>390.3</v>
      </c>
      <c r="E54" s="248">
        <v>124</v>
      </c>
      <c r="F54" s="151"/>
      <c r="G54" s="151"/>
      <c r="H54" s="151"/>
      <c r="I54" s="151"/>
      <c r="J54" s="151"/>
    </row>
    <row r="55" spans="2:10" x14ac:dyDescent="0.2">
      <c r="B55" s="249" t="s">
        <v>681</v>
      </c>
      <c r="C55" s="250">
        <v>675</v>
      </c>
      <c r="D55" s="251">
        <v>312.3</v>
      </c>
      <c r="E55" s="248">
        <v>284</v>
      </c>
      <c r="F55" s="151"/>
      <c r="G55" s="151"/>
      <c r="H55" s="151"/>
      <c r="I55" s="151"/>
      <c r="J55" s="151"/>
    </row>
    <row r="56" spans="2:10" x14ac:dyDescent="0.2">
      <c r="B56" s="249" t="s">
        <v>682</v>
      </c>
      <c r="C56" s="250">
        <v>435</v>
      </c>
      <c r="D56" s="251">
        <v>394.1</v>
      </c>
      <c r="E56" s="248">
        <v>115</v>
      </c>
      <c r="F56" s="151"/>
      <c r="G56" s="151"/>
      <c r="H56" s="151"/>
      <c r="I56" s="151"/>
      <c r="J56" s="151"/>
    </row>
    <row r="57" spans="2:10" x14ac:dyDescent="0.2">
      <c r="B57" s="249" t="s">
        <v>683</v>
      </c>
      <c r="C57" s="250">
        <v>1536</v>
      </c>
      <c r="D57" s="251">
        <v>380.3</v>
      </c>
      <c r="E57" s="248">
        <v>147</v>
      </c>
      <c r="F57" s="151"/>
      <c r="G57" s="151"/>
      <c r="H57" s="151"/>
      <c r="I57" s="151"/>
      <c r="J57" s="151"/>
    </row>
    <row r="58" spans="2:10" x14ac:dyDescent="0.2">
      <c r="B58" s="249" t="s">
        <v>248</v>
      </c>
      <c r="C58" s="250">
        <v>2845</v>
      </c>
      <c r="D58" s="251">
        <v>418.7</v>
      </c>
      <c r="E58" s="248">
        <v>79</v>
      </c>
      <c r="F58" s="151"/>
      <c r="G58" s="151"/>
      <c r="H58" s="151"/>
      <c r="I58" s="151"/>
      <c r="J58" s="151"/>
    </row>
    <row r="59" spans="2:10" x14ac:dyDescent="0.2">
      <c r="B59" s="249" t="s">
        <v>684</v>
      </c>
      <c r="C59" s="250">
        <v>418</v>
      </c>
      <c r="D59" s="251">
        <v>330</v>
      </c>
      <c r="E59" s="248">
        <v>248</v>
      </c>
      <c r="F59" s="151"/>
      <c r="G59" s="151"/>
      <c r="H59" s="151"/>
      <c r="I59" s="151"/>
      <c r="J59" s="151"/>
    </row>
    <row r="60" spans="2:10" x14ac:dyDescent="0.2">
      <c r="B60" s="249" t="s">
        <v>685</v>
      </c>
      <c r="C60" s="250">
        <v>802</v>
      </c>
      <c r="D60" s="251">
        <v>303.89999999999998</v>
      </c>
      <c r="E60" s="248">
        <v>304</v>
      </c>
      <c r="F60" s="151"/>
      <c r="G60" s="151"/>
      <c r="H60" s="151"/>
      <c r="I60" s="151"/>
      <c r="J60" s="151"/>
    </row>
    <row r="61" spans="2:10" x14ac:dyDescent="0.2">
      <c r="B61" s="249" t="s">
        <v>686</v>
      </c>
      <c r="C61" s="250">
        <v>504</v>
      </c>
      <c r="D61" s="251">
        <v>329.6</v>
      </c>
      <c r="E61" s="248">
        <v>250</v>
      </c>
      <c r="F61" s="151"/>
      <c r="G61" s="151"/>
      <c r="H61" s="151"/>
      <c r="I61" s="151"/>
      <c r="J61" s="151"/>
    </row>
    <row r="62" spans="2:10" x14ac:dyDescent="0.2">
      <c r="B62" s="249" t="s">
        <v>687</v>
      </c>
      <c r="C62" s="250">
        <v>759</v>
      </c>
      <c r="D62" s="251">
        <v>319.89999999999998</v>
      </c>
      <c r="E62" s="248">
        <v>273</v>
      </c>
      <c r="F62" s="151"/>
      <c r="G62" s="151"/>
      <c r="H62" s="151"/>
      <c r="I62" s="151"/>
      <c r="J62" s="151"/>
    </row>
    <row r="63" spans="2:10" x14ac:dyDescent="0.2">
      <c r="B63" s="249" t="s">
        <v>688</v>
      </c>
      <c r="C63" s="250">
        <v>770</v>
      </c>
      <c r="D63" s="251">
        <v>345.5</v>
      </c>
      <c r="E63" s="248">
        <v>220</v>
      </c>
      <c r="F63" s="151"/>
      <c r="G63" s="151"/>
      <c r="H63" s="151"/>
      <c r="I63" s="151"/>
      <c r="J63" s="151"/>
    </row>
    <row r="64" spans="2:10" x14ac:dyDescent="0.2">
      <c r="B64" s="249" t="s">
        <v>689</v>
      </c>
      <c r="C64" s="250">
        <v>2908</v>
      </c>
      <c r="D64" s="251">
        <v>399.6</v>
      </c>
      <c r="E64" s="248">
        <v>104</v>
      </c>
      <c r="F64" s="151"/>
      <c r="G64" s="151"/>
      <c r="H64" s="151"/>
      <c r="I64" s="151"/>
      <c r="J64" s="151"/>
    </row>
    <row r="65" spans="2:10" x14ac:dyDescent="0.2">
      <c r="B65" s="249" t="s">
        <v>256</v>
      </c>
      <c r="C65" s="250">
        <v>11603</v>
      </c>
      <c r="D65" s="251">
        <v>487.5</v>
      </c>
      <c r="E65" s="248">
        <v>21</v>
      </c>
      <c r="F65" s="151"/>
      <c r="G65" s="151"/>
      <c r="H65" s="151"/>
      <c r="I65" s="151"/>
      <c r="J65" s="151"/>
    </row>
    <row r="66" spans="2:10" s="452" customFormat="1" x14ac:dyDescent="0.2">
      <c r="B66" s="249" t="s">
        <v>690</v>
      </c>
      <c r="C66" s="250">
        <v>902</v>
      </c>
      <c r="D66" s="251">
        <v>397.4</v>
      </c>
      <c r="E66" s="248">
        <v>110</v>
      </c>
    </row>
    <row r="67" spans="2:10" x14ac:dyDescent="0.2">
      <c r="B67" s="249" t="s">
        <v>691</v>
      </c>
      <c r="C67" s="250">
        <v>2436</v>
      </c>
      <c r="D67" s="251">
        <v>447.3</v>
      </c>
      <c r="E67" s="248">
        <v>48</v>
      </c>
      <c r="F67" s="151"/>
      <c r="G67" s="151"/>
      <c r="H67" s="151"/>
      <c r="I67" s="151"/>
      <c r="J67" s="151"/>
    </row>
    <row r="68" spans="2:10" x14ac:dyDescent="0.2">
      <c r="B68" s="249" t="s">
        <v>278</v>
      </c>
      <c r="C68" s="250">
        <v>35300</v>
      </c>
      <c r="D68" s="251">
        <v>369.5</v>
      </c>
      <c r="E68" s="248">
        <v>171</v>
      </c>
      <c r="F68" s="151"/>
      <c r="G68" s="151"/>
      <c r="H68" s="151"/>
      <c r="I68" s="151"/>
      <c r="J68" s="151"/>
    </row>
    <row r="69" spans="2:10" x14ac:dyDescent="0.2">
      <c r="B69" s="249" t="s">
        <v>692</v>
      </c>
      <c r="C69" s="250">
        <v>707</v>
      </c>
      <c r="D69" s="251">
        <v>315.3</v>
      </c>
      <c r="E69" s="248">
        <v>279</v>
      </c>
      <c r="F69" s="151"/>
      <c r="G69" s="151"/>
      <c r="H69" s="151"/>
      <c r="I69" s="151"/>
      <c r="J69" s="151"/>
    </row>
    <row r="70" spans="2:10" x14ac:dyDescent="0.2">
      <c r="B70" s="249" t="s">
        <v>693</v>
      </c>
      <c r="C70" s="250">
        <v>8175</v>
      </c>
      <c r="D70" s="251">
        <v>380.3</v>
      </c>
      <c r="E70" s="248">
        <v>147</v>
      </c>
      <c r="F70" s="151"/>
      <c r="G70" s="151"/>
      <c r="H70" s="151"/>
      <c r="I70" s="151"/>
      <c r="J70" s="151"/>
    </row>
    <row r="71" spans="2:10" x14ac:dyDescent="0.2">
      <c r="B71" s="249" t="s">
        <v>694</v>
      </c>
      <c r="C71" s="250">
        <v>772</v>
      </c>
      <c r="D71" s="251">
        <v>354.7</v>
      </c>
      <c r="E71" s="248">
        <v>205</v>
      </c>
      <c r="F71" s="151"/>
      <c r="G71" s="151"/>
      <c r="H71" s="151"/>
      <c r="I71" s="151"/>
      <c r="J71" s="151"/>
    </row>
    <row r="72" spans="2:10" x14ac:dyDescent="0.2">
      <c r="B72" s="249" t="s">
        <v>695</v>
      </c>
      <c r="C72" s="250">
        <v>1238</v>
      </c>
      <c r="D72" s="251">
        <v>444.8</v>
      </c>
      <c r="E72" s="248">
        <v>51</v>
      </c>
      <c r="F72" s="151"/>
      <c r="G72" s="151"/>
      <c r="H72" s="151"/>
      <c r="I72" s="151"/>
      <c r="J72" s="151"/>
    </row>
    <row r="73" spans="2:10" x14ac:dyDescent="0.2">
      <c r="B73" s="249" t="s">
        <v>696</v>
      </c>
      <c r="C73" s="250">
        <v>486</v>
      </c>
      <c r="D73" s="251">
        <v>406</v>
      </c>
      <c r="E73" s="248">
        <v>95</v>
      </c>
      <c r="F73" s="151"/>
      <c r="G73" s="151"/>
      <c r="H73" s="151"/>
      <c r="I73" s="151"/>
      <c r="J73" s="151"/>
    </row>
    <row r="74" spans="2:10" x14ac:dyDescent="0.2">
      <c r="B74" s="249" t="s">
        <v>245</v>
      </c>
      <c r="C74" s="250">
        <v>9310</v>
      </c>
      <c r="D74" s="251">
        <v>451.2</v>
      </c>
      <c r="E74" s="248">
        <v>45</v>
      </c>
      <c r="F74" s="151"/>
      <c r="G74" s="151"/>
      <c r="H74" s="151"/>
      <c r="I74" s="151"/>
      <c r="J74" s="151"/>
    </row>
    <row r="75" spans="2:10" s="452" customFormat="1" x14ac:dyDescent="0.2">
      <c r="B75" s="249" t="s">
        <v>697</v>
      </c>
      <c r="C75" s="250">
        <v>590</v>
      </c>
      <c r="D75" s="251">
        <v>400.5</v>
      </c>
      <c r="E75" s="248">
        <v>100</v>
      </c>
    </row>
    <row r="76" spans="2:10" s="452" customFormat="1" x14ac:dyDescent="0.2">
      <c r="B76" s="249" t="s">
        <v>698</v>
      </c>
      <c r="C76" s="250">
        <v>676</v>
      </c>
      <c r="D76" s="251">
        <v>278.3</v>
      </c>
      <c r="E76" s="248">
        <v>342</v>
      </c>
    </row>
    <row r="77" spans="2:10" x14ac:dyDescent="0.2">
      <c r="B77" s="249" t="s">
        <v>215</v>
      </c>
      <c r="C77" s="250">
        <v>3163</v>
      </c>
      <c r="D77" s="251">
        <v>460.5</v>
      </c>
      <c r="E77" s="248">
        <v>39</v>
      </c>
      <c r="F77" s="151"/>
      <c r="G77" s="151"/>
      <c r="H77" s="151"/>
      <c r="I77" s="151"/>
      <c r="J77" s="151"/>
    </row>
    <row r="78" spans="2:10" x14ac:dyDescent="0.2">
      <c r="B78" s="249" t="s">
        <v>699</v>
      </c>
      <c r="C78" s="250">
        <v>557</v>
      </c>
      <c r="D78" s="251">
        <v>322.5</v>
      </c>
      <c r="E78" s="248">
        <v>269</v>
      </c>
      <c r="F78" s="151"/>
      <c r="G78" s="151"/>
      <c r="H78" s="151"/>
      <c r="I78" s="151"/>
      <c r="J78" s="151"/>
    </row>
    <row r="79" spans="2:10" x14ac:dyDescent="0.2">
      <c r="B79" s="249" t="s">
        <v>700</v>
      </c>
      <c r="C79" s="250">
        <v>3571</v>
      </c>
      <c r="D79" s="251">
        <v>446.1</v>
      </c>
      <c r="E79" s="248">
        <v>50</v>
      </c>
      <c r="F79" s="151"/>
      <c r="G79" s="151"/>
      <c r="H79" s="151"/>
      <c r="I79" s="151"/>
      <c r="J79" s="151"/>
    </row>
    <row r="80" spans="2:10" x14ac:dyDescent="0.2">
      <c r="B80" s="249" t="s">
        <v>262</v>
      </c>
      <c r="C80" s="250">
        <v>1447</v>
      </c>
      <c r="D80" s="251">
        <v>460.8</v>
      </c>
      <c r="E80" s="248">
        <v>37</v>
      </c>
      <c r="F80" s="151"/>
      <c r="G80" s="151"/>
      <c r="H80" s="151"/>
      <c r="I80" s="151"/>
      <c r="J80" s="151"/>
    </row>
    <row r="81" spans="2:10" x14ac:dyDescent="0.2">
      <c r="B81" s="249" t="s">
        <v>701</v>
      </c>
      <c r="C81" s="250">
        <v>8165</v>
      </c>
      <c r="D81" s="251">
        <v>409.4</v>
      </c>
      <c r="E81" s="248">
        <v>90</v>
      </c>
      <c r="F81" s="151"/>
      <c r="G81" s="151"/>
      <c r="H81" s="151"/>
      <c r="I81" s="151"/>
      <c r="J81" s="151"/>
    </row>
    <row r="82" spans="2:10" x14ac:dyDescent="0.2">
      <c r="B82" s="249" t="s">
        <v>702</v>
      </c>
      <c r="C82" s="250">
        <v>554</v>
      </c>
      <c r="D82" s="251">
        <v>376.4</v>
      </c>
      <c r="E82" s="248">
        <v>155</v>
      </c>
      <c r="F82" s="151"/>
      <c r="G82" s="151"/>
      <c r="H82" s="151"/>
      <c r="I82" s="151"/>
      <c r="J82" s="151"/>
    </row>
    <row r="83" spans="2:10" x14ac:dyDescent="0.2">
      <c r="B83" s="249" t="s">
        <v>703</v>
      </c>
      <c r="C83" s="250">
        <v>352</v>
      </c>
      <c r="D83" s="251">
        <v>326.60000000000002</v>
      </c>
      <c r="E83" s="248">
        <v>258</v>
      </c>
      <c r="F83" s="151"/>
      <c r="G83" s="151"/>
      <c r="H83" s="151"/>
      <c r="I83" s="151"/>
      <c r="J83" s="151"/>
    </row>
    <row r="84" spans="2:10" x14ac:dyDescent="0.2">
      <c r="B84" s="249" t="s">
        <v>704</v>
      </c>
      <c r="C84" s="250">
        <v>1255</v>
      </c>
      <c r="D84" s="251">
        <v>280.10000000000002</v>
      </c>
      <c r="E84" s="248">
        <v>338</v>
      </c>
      <c r="F84" s="151"/>
      <c r="G84" s="151"/>
      <c r="H84" s="151"/>
      <c r="I84" s="151"/>
      <c r="J84" s="151"/>
    </row>
    <row r="85" spans="2:10" x14ac:dyDescent="0.2">
      <c r="B85" s="249" t="s">
        <v>705</v>
      </c>
      <c r="C85" s="250">
        <v>997</v>
      </c>
      <c r="D85" s="251">
        <v>386.4</v>
      </c>
      <c r="E85" s="248">
        <v>135</v>
      </c>
      <c r="F85" s="151"/>
      <c r="G85" s="151"/>
      <c r="H85" s="151"/>
      <c r="I85" s="151"/>
      <c r="J85" s="151"/>
    </row>
    <row r="86" spans="2:10" x14ac:dyDescent="0.2">
      <c r="B86" s="249" t="s">
        <v>706</v>
      </c>
      <c r="C86" s="250">
        <v>421</v>
      </c>
      <c r="D86" s="251">
        <v>418.8</v>
      </c>
      <c r="E86" s="248">
        <v>78</v>
      </c>
      <c r="F86" s="151"/>
      <c r="G86" s="151"/>
      <c r="H86" s="151"/>
      <c r="I86" s="151"/>
      <c r="J86" s="151"/>
    </row>
    <row r="87" spans="2:10" x14ac:dyDescent="0.2">
      <c r="B87" s="249" t="s">
        <v>244</v>
      </c>
      <c r="C87" s="250">
        <v>29810</v>
      </c>
      <c r="D87" s="251">
        <v>428.7</v>
      </c>
      <c r="E87" s="248">
        <v>66</v>
      </c>
      <c r="F87" s="151"/>
      <c r="G87" s="151"/>
      <c r="H87" s="151"/>
      <c r="I87" s="151"/>
      <c r="J87" s="151"/>
    </row>
    <row r="88" spans="2:10" x14ac:dyDescent="0.2">
      <c r="B88" s="249" t="s">
        <v>707</v>
      </c>
      <c r="C88" s="250">
        <v>380</v>
      </c>
      <c r="D88" s="251">
        <v>265.8</v>
      </c>
      <c r="E88" s="248">
        <v>353</v>
      </c>
      <c r="F88" s="151"/>
      <c r="G88" s="151"/>
      <c r="H88" s="151"/>
      <c r="I88" s="151"/>
      <c r="J88" s="151"/>
    </row>
    <row r="89" spans="2:10" x14ac:dyDescent="0.2">
      <c r="B89" s="249" t="s">
        <v>708</v>
      </c>
      <c r="C89" s="250">
        <v>373</v>
      </c>
      <c r="D89" s="251">
        <v>355.8</v>
      </c>
      <c r="E89" s="248">
        <v>203</v>
      </c>
      <c r="F89" s="151"/>
      <c r="G89" s="151"/>
      <c r="H89" s="151"/>
      <c r="I89" s="151"/>
      <c r="J89" s="151"/>
    </row>
    <row r="90" spans="2:10" x14ac:dyDescent="0.2">
      <c r="B90" s="249" t="s">
        <v>709</v>
      </c>
      <c r="C90" s="250">
        <v>749</v>
      </c>
      <c r="D90" s="251">
        <v>374.3</v>
      </c>
      <c r="E90" s="248">
        <v>158</v>
      </c>
      <c r="F90" s="151"/>
      <c r="G90" s="151"/>
      <c r="H90" s="151"/>
      <c r="I90" s="151"/>
      <c r="J90" s="151"/>
    </row>
    <row r="91" spans="2:10" x14ac:dyDescent="0.2">
      <c r="B91" s="249" t="s">
        <v>710</v>
      </c>
      <c r="C91" s="250">
        <v>1082</v>
      </c>
      <c r="D91" s="251">
        <v>282.5</v>
      </c>
      <c r="E91" s="248">
        <v>336</v>
      </c>
      <c r="F91" s="151"/>
      <c r="G91" s="151"/>
      <c r="H91" s="151"/>
      <c r="I91" s="151"/>
      <c r="J91" s="151"/>
    </row>
    <row r="92" spans="2:10" x14ac:dyDescent="0.2">
      <c r="B92" s="249" t="s">
        <v>711</v>
      </c>
      <c r="C92" s="250">
        <v>3144</v>
      </c>
      <c r="D92" s="251">
        <v>392.6</v>
      </c>
      <c r="E92" s="248">
        <v>120</v>
      </c>
      <c r="F92" s="151"/>
      <c r="G92" s="151"/>
      <c r="H92" s="151"/>
      <c r="I92" s="151"/>
      <c r="J92" s="151"/>
    </row>
    <row r="93" spans="2:10" x14ac:dyDescent="0.2">
      <c r="B93" s="249" t="s">
        <v>712</v>
      </c>
      <c r="C93" s="250">
        <v>421</v>
      </c>
      <c r="D93" s="251">
        <v>275</v>
      </c>
      <c r="E93" s="248">
        <v>347</v>
      </c>
      <c r="F93" s="151"/>
      <c r="G93" s="151"/>
      <c r="H93" s="151"/>
      <c r="I93" s="151"/>
      <c r="J93" s="151"/>
    </row>
    <row r="94" spans="2:10" x14ac:dyDescent="0.2">
      <c r="B94" s="249" t="s">
        <v>713</v>
      </c>
      <c r="C94" s="250">
        <v>262</v>
      </c>
      <c r="D94" s="251">
        <v>241.8</v>
      </c>
      <c r="E94" s="248">
        <v>368</v>
      </c>
      <c r="F94" s="151"/>
      <c r="G94" s="151"/>
      <c r="H94" s="151"/>
      <c r="I94" s="151"/>
      <c r="J94" s="151"/>
    </row>
    <row r="95" spans="2:10" x14ac:dyDescent="0.2">
      <c r="B95" s="249" t="s">
        <v>227</v>
      </c>
      <c r="C95" s="250">
        <v>3211</v>
      </c>
      <c r="D95" s="251">
        <v>526.4</v>
      </c>
      <c r="E95" s="248">
        <v>11</v>
      </c>
      <c r="F95" s="151"/>
      <c r="G95" s="151"/>
      <c r="H95" s="151"/>
      <c r="I95" s="151"/>
      <c r="J95" s="151"/>
    </row>
    <row r="96" spans="2:10" x14ac:dyDescent="0.2">
      <c r="B96" s="249" t="s">
        <v>223</v>
      </c>
      <c r="C96" s="250">
        <v>12974</v>
      </c>
      <c r="D96" s="251">
        <v>471.1</v>
      </c>
      <c r="E96" s="248">
        <v>31</v>
      </c>
      <c r="F96" s="151"/>
      <c r="G96" s="151"/>
      <c r="H96" s="151"/>
      <c r="I96" s="151"/>
      <c r="J96" s="151"/>
    </row>
    <row r="97" spans="2:10" x14ac:dyDescent="0.2">
      <c r="B97" s="249" t="s">
        <v>714</v>
      </c>
      <c r="C97" s="250">
        <v>1843</v>
      </c>
      <c r="D97" s="251">
        <v>301.39999999999998</v>
      </c>
      <c r="E97" s="248">
        <v>309</v>
      </c>
      <c r="F97" s="151"/>
      <c r="G97" s="151"/>
      <c r="H97" s="151"/>
      <c r="I97" s="151"/>
      <c r="J97" s="151"/>
    </row>
    <row r="98" spans="2:10" x14ac:dyDescent="0.2">
      <c r="B98" s="249" t="s">
        <v>266</v>
      </c>
      <c r="C98" s="250">
        <v>16371</v>
      </c>
      <c r="D98" s="251">
        <v>381</v>
      </c>
      <c r="E98" s="248">
        <v>145</v>
      </c>
      <c r="F98" s="151"/>
      <c r="G98" s="151"/>
      <c r="H98" s="151"/>
      <c r="I98" s="151"/>
      <c r="J98" s="151"/>
    </row>
    <row r="99" spans="2:10" x14ac:dyDescent="0.2">
      <c r="B99" s="249" t="s">
        <v>286</v>
      </c>
      <c r="C99" s="250">
        <v>468</v>
      </c>
      <c r="D99" s="251">
        <v>316</v>
      </c>
      <c r="E99" s="248">
        <v>276</v>
      </c>
      <c r="F99" s="151"/>
      <c r="G99" s="151"/>
      <c r="H99" s="151"/>
      <c r="I99" s="151"/>
      <c r="J99" s="151"/>
    </row>
    <row r="100" spans="2:10" x14ac:dyDescent="0.2">
      <c r="B100" s="249" t="s">
        <v>219</v>
      </c>
      <c r="C100" s="250">
        <v>1019</v>
      </c>
      <c r="D100" s="251">
        <v>592.5</v>
      </c>
      <c r="E100" s="248">
        <v>5</v>
      </c>
      <c r="F100" s="151"/>
      <c r="G100" s="151"/>
      <c r="H100" s="151"/>
      <c r="I100" s="151"/>
      <c r="J100" s="151"/>
    </row>
    <row r="101" spans="2:10" x14ac:dyDescent="0.2">
      <c r="B101" s="249" t="s">
        <v>715</v>
      </c>
      <c r="C101" s="250">
        <v>1004</v>
      </c>
      <c r="D101" s="251">
        <v>358.3</v>
      </c>
      <c r="E101" s="248">
        <v>196</v>
      </c>
      <c r="F101" s="151"/>
      <c r="G101" s="151"/>
      <c r="H101" s="151"/>
      <c r="I101" s="151"/>
      <c r="J101" s="151"/>
    </row>
    <row r="102" spans="2:10" x14ac:dyDescent="0.2">
      <c r="B102" s="249" t="s">
        <v>716</v>
      </c>
      <c r="C102" s="250">
        <v>407</v>
      </c>
      <c r="D102" s="251">
        <v>321.3</v>
      </c>
      <c r="E102" s="248">
        <v>271</v>
      </c>
      <c r="F102" s="151"/>
      <c r="G102" s="151"/>
      <c r="H102" s="151"/>
      <c r="I102" s="151"/>
      <c r="J102" s="151"/>
    </row>
    <row r="103" spans="2:10" x14ac:dyDescent="0.2">
      <c r="B103" s="249" t="s">
        <v>717</v>
      </c>
      <c r="C103" s="250">
        <v>1905</v>
      </c>
      <c r="D103" s="251">
        <v>351</v>
      </c>
      <c r="E103" s="248">
        <v>215</v>
      </c>
      <c r="F103" s="151"/>
      <c r="G103" s="151"/>
      <c r="H103" s="151"/>
      <c r="I103" s="151"/>
      <c r="J103" s="151"/>
    </row>
    <row r="104" spans="2:10" x14ac:dyDescent="0.2">
      <c r="B104" s="249" t="s">
        <v>241</v>
      </c>
      <c r="C104" s="250">
        <v>797</v>
      </c>
      <c r="D104" s="251">
        <v>479.2</v>
      </c>
      <c r="E104" s="248">
        <v>29</v>
      </c>
      <c r="F104" s="151"/>
      <c r="G104" s="151"/>
      <c r="H104" s="151"/>
      <c r="I104" s="151"/>
      <c r="J104" s="151"/>
    </row>
    <row r="105" spans="2:10" x14ac:dyDescent="0.2">
      <c r="B105" s="249" t="s">
        <v>718</v>
      </c>
      <c r="C105" s="250">
        <v>480</v>
      </c>
      <c r="D105" s="251">
        <v>290.89999999999998</v>
      </c>
      <c r="E105" s="248">
        <v>326</v>
      </c>
      <c r="F105" s="151"/>
      <c r="G105" s="151"/>
      <c r="H105" s="151"/>
      <c r="I105" s="151"/>
      <c r="J105" s="151"/>
    </row>
    <row r="106" spans="2:10" x14ac:dyDescent="0.2">
      <c r="B106" s="249" t="s">
        <v>719</v>
      </c>
      <c r="C106" s="250">
        <v>307</v>
      </c>
      <c r="D106" s="251">
        <v>171.4</v>
      </c>
      <c r="E106" s="248">
        <v>377</v>
      </c>
      <c r="F106" s="151"/>
      <c r="G106" s="151"/>
      <c r="H106" s="151"/>
      <c r="I106" s="151"/>
      <c r="J106" s="151"/>
    </row>
    <row r="107" spans="2:10" x14ac:dyDescent="0.2">
      <c r="B107" s="249" t="s">
        <v>720</v>
      </c>
      <c r="C107" s="250">
        <v>2221</v>
      </c>
      <c r="D107" s="251">
        <v>265.39999999999998</v>
      </c>
      <c r="E107" s="248">
        <v>354</v>
      </c>
      <c r="F107" s="151"/>
      <c r="G107" s="151"/>
      <c r="H107" s="151"/>
      <c r="I107" s="151"/>
      <c r="J107" s="151"/>
    </row>
    <row r="108" spans="2:10" x14ac:dyDescent="0.2">
      <c r="B108" s="249" t="s">
        <v>721</v>
      </c>
      <c r="C108" s="250">
        <v>601</v>
      </c>
      <c r="D108" s="251">
        <v>396.5</v>
      </c>
      <c r="E108" s="248">
        <v>112</v>
      </c>
      <c r="F108" s="151"/>
      <c r="G108" s="151"/>
      <c r="H108" s="151"/>
      <c r="I108" s="151"/>
      <c r="J108" s="151"/>
    </row>
    <row r="109" spans="2:10" x14ac:dyDescent="0.2">
      <c r="B109" s="249" t="s">
        <v>722</v>
      </c>
      <c r="C109" s="250">
        <v>535</v>
      </c>
      <c r="D109" s="251">
        <v>264.89999999999998</v>
      </c>
      <c r="E109" s="248">
        <v>355</v>
      </c>
      <c r="F109" s="151"/>
      <c r="G109" s="151"/>
      <c r="H109" s="151"/>
      <c r="I109" s="151"/>
      <c r="J109" s="151"/>
    </row>
    <row r="110" spans="2:10" x14ac:dyDescent="0.2">
      <c r="B110" s="249" t="s">
        <v>723</v>
      </c>
      <c r="C110" s="250">
        <v>1000</v>
      </c>
      <c r="D110" s="251">
        <v>359.1</v>
      </c>
      <c r="E110" s="248">
        <v>195</v>
      </c>
      <c r="F110" s="151"/>
      <c r="G110" s="151"/>
      <c r="H110" s="151"/>
      <c r="I110" s="151"/>
      <c r="J110" s="151"/>
    </row>
    <row r="111" spans="2:10" x14ac:dyDescent="0.2">
      <c r="B111" s="249" t="s">
        <v>724</v>
      </c>
      <c r="C111" s="250">
        <v>1363</v>
      </c>
      <c r="D111" s="251">
        <v>380.4</v>
      </c>
      <c r="E111" s="248">
        <v>146</v>
      </c>
      <c r="F111" s="151"/>
      <c r="G111" s="151"/>
      <c r="H111" s="151"/>
      <c r="I111" s="151"/>
      <c r="J111" s="151"/>
    </row>
    <row r="112" spans="2:10" x14ac:dyDescent="0.2">
      <c r="B112" s="249" t="s">
        <v>725</v>
      </c>
      <c r="C112" s="250">
        <v>486</v>
      </c>
      <c r="D112" s="251">
        <v>360.5</v>
      </c>
      <c r="E112" s="248">
        <v>191</v>
      </c>
      <c r="F112" s="151"/>
      <c r="G112" s="151"/>
      <c r="H112" s="151"/>
      <c r="I112" s="151"/>
      <c r="J112" s="151"/>
    </row>
    <row r="113" spans="2:10" x14ac:dyDescent="0.2">
      <c r="B113" s="249" t="s">
        <v>726</v>
      </c>
      <c r="C113" s="250">
        <v>1158</v>
      </c>
      <c r="D113" s="251">
        <v>367.4</v>
      </c>
      <c r="E113" s="248">
        <v>181</v>
      </c>
      <c r="F113" s="151"/>
      <c r="G113" s="151"/>
      <c r="H113" s="151"/>
      <c r="I113" s="151"/>
      <c r="J113" s="151"/>
    </row>
    <row r="114" spans="2:10" x14ac:dyDescent="0.2">
      <c r="B114" s="249" t="s">
        <v>727</v>
      </c>
      <c r="C114" s="250">
        <v>584</v>
      </c>
      <c r="D114" s="251">
        <v>255.8</v>
      </c>
      <c r="E114" s="248">
        <v>361</v>
      </c>
      <c r="F114" s="151"/>
      <c r="G114" s="151"/>
      <c r="H114" s="151"/>
      <c r="I114" s="151"/>
      <c r="J114" s="151"/>
    </row>
    <row r="115" spans="2:10" x14ac:dyDescent="0.2">
      <c r="B115" s="249" t="s">
        <v>728</v>
      </c>
      <c r="C115" s="250">
        <v>333</v>
      </c>
      <c r="D115" s="251">
        <v>269</v>
      </c>
      <c r="E115" s="248">
        <v>351</v>
      </c>
      <c r="F115" s="151"/>
      <c r="G115" s="151"/>
      <c r="H115" s="151"/>
      <c r="I115" s="151"/>
      <c r="J115" s="151"/>
    </row>
    <row r="116" spans="2:10" x14ac:dyDescent="0.2">
      <c r="B116" s="249" t="s">
        <v>729</v>
      </c>
      <c r="C116" s="250">
        <v>1567</v>
      </c>
      <c r="D116" s="251">
        <v>414.6</v>
      </c>
      <c r="E116" s="248">
        <v>83</v>
      </c>
      <c r="F116" s="151"/>
      <c r="G116" s="151"/>
      <c r="H116" s="151"/>
      <c r="I116" s="151"/>
      <c r="J116" s="151"/>
    </row>
    <row r="117" spans="2:10" x14ac:dyDescent="0.2">
      <c r="B117" s="249" t="s">
        <v>730</v>
      </c>
      <c r="C117" s="250">
        <v>1648</v>
      </c>
      <c r="D117" s="251">
        <v>328.5</v>
      </c>
      <c r="E117" s="248">
        <v>252</v>
      </c>
      <c r="F117" s="151"/>
      <c r="G117" s="151"/>
      <c r="H117" s="151"/>
      <c r="I117" s="151"/>
      <c r="J117" s="151"/>
    </row>
    <row r="118" spans="2:10" x14ac:dyDescent="0.2">
      <c r="B118" s="249" t="s">
        <v>731</v>
      </c>
      <c r="C118" s="250">
        <v>454</v>
      </c>
      <c r="D118" s="251">
        <v>329.7</v>
      </c>
      <c r="E118" s="248">
        <v>249</v>
      </c>
      <c r="F118" s="151"/>
      <c r="G118" s="151"/>
      <c r="H118" s="151"/>
      <c r="I118" s="151"/>
      <c r="J118" s="151"/>
    </row>
    <row r="119" spans="2:10" x14ac:dyDescent="0.2">
      <c r="B119" s="249" t="s">
        <v>274</v>
      </c>
      <c r="C119" s="250">
        <v>1477</v>
      </c>
      <c r="D119" s="251">
        <v>357.7</v>
      </c>
      <c r="E119" s="248">
        <v>200</v>
      </c>
      <c r="F119" s="151"/>
      <c r="G119" s="151"/>
      <c r="H119" s="151"/>
      <c r="I119" s="151"/>
      <c r="J119" s="151"/>
    </row>
    <row r="120" spans="2:10" x14ac:dyDescent="0.2">
      <c r="B120" s="249" t="s">
        <v>732</v>
      </c>
      <c r="C120" s="250">
        <v>706</v>
      </c>
      <c r="D120" s="251">
        <v>341</v>
      </c>
      <c r="E120" s="248">
        <v>229</v>
      </c>
      <c r="F120" s="151"/>
      <c r="G120" s="151"/>
      <c r="H120" s="151"/>
      <c r="I120" s="151"/>
      <c r="J120" s="151"/>
    </row>
    <row r="121" spans="2:10" x14ac:dyDescent="0.2">
      <c r="B121" s="249" t="s">
        <v>733</v>
      </c>
      <c r="C121" s="250">
        <v>427</v>
      </c>
      <c r="D121" s="251">
        <v>289.2</v>
      </c>
      <c r="E121" s="248">
        <v>328</v>
      </c>
      <c r="F121" s="151"/>
      <c r="G121" s="151"/>
      <c r="H121" s="151"/>
      <c r="I121" s="151"/>
      <c r="J121" s="151"/>
    </row>
    <row r="122" spans="2:10" x14ac:dyDescent="0.2">
      <c r="B122" s="249" t="s">
        <v>734</v>
      </c>
      <c r="C122" s="250">
        <v>325</v>
      </c>
      <c r="D122" s="251">
        <v>319.39999999999998</v>
      </c>
      <c r="E122" s="248">
        <v>274</v>
      </c>
      <c r="F122" s="151"/>
      <c r="G122" s="151"/>
      <c r="H122" s="151"/>
      <c r="I122" s="151"/>
      <c r="J122" s="151"/>
    </row>
    <row r="123" spans="2:10" x14ac:dyDescent="0.2">
      <c r="B123" s="249" t="s">
        <v>735</v>
      </c>
      <c r="C123" s="250">
        <v>1409</v>
      </c>
      <c r="D123" s="251">
        <v>434.7</v>
      </c>
      <c r="E123" s="248">
        <v>59</v>
      </c>
      <c r="F123" s="151"/>
      <c r="G123" s="151"/>
      <c r="H123" s="151"/>
      <c r="I123" s="151"/>
      <c r="J123" s="151"/>
    </row>
    <row r="124" spans="2:10" x14ac:dyDescent="0.2">
      <c r="B124" s="249" t="s">
        <v>736</v>
      </c>
      <c r="C124" s="250">
        <v>867</v>
      </c>
      <c r="D124" s="251">
        <v>310.10000000000002</v>
      </c>
      <c r="E124" s="248">
        <v>296</v>
      </c>
      <c r="F124" s="151"/>
      <c r="G124" s="151"/>
      <c r="H124" s="151"/>
      <c r="I124" s="151"/>
      <c r="J124" s="151"/>
    </row>
    <row r="125" spans="2:10" x14ac:dyDescent="0.2">
      <c r="B125" s="249" t="s">
        <v>737</v>
      </c>
      <c r="C125" s="250">
        <v>1507</v>
      </c>
      <c r="D125" s="251">
        <v>352.8</v>
      </c>
      <c r="E125" s="248">
        <v>210</v>
      </c>
      <c r="F125" s="151"/>
      <c r="G125" s="151"/>
      <c r="H125" s="151"/>
      <c r="I125" s="151"/>
      <c r="J125" s="151"/>
    </row>
    <row r="126" spans="2:10" x14ac:dyDescent="0.2">
      <c r="B126" s="249" t="s">
        <v>272</v>
      </c>
      <c r="C126" s="250">
        <v>3006</v>
      </c>
      <c r="D126" s="251">
        <v>311.2</v>
      </c>
      <c r="E126" s="248">
        <v>291</v>
      </c>
      <c r="F126" s="151"/>
      <c r="G126" s="151"/>
      <c r="H126" s="151"/>
      <c r="I126" s="151"/>
      <c r="J126" s="151"/>
    </row>
    <row r="127" spans="2:10" x14ac:dyDescent="0.2">
      <c r="B127" s="249" t="s">
        <v>738</v>
      </c>
      <c r="C127" s="250">
        <v>371</v>
      </c>
      <c r="D127" s="251">
        <v>358.3</v>
      </c>
      <c r="E127" s="248">
        <v>196</v>
      </c>
      <c r="F127" s="151"/>
      <c r="G127" s="151"/>
      <c r="H127" s="151"/>
      <c r="I127" s="151"/>
      <c r="J127" s="151"/>
    </row>
    <row r="128" spans="2:10" x14ac:dyDescent="0.2">
      <c r="B128" s="249" t="s">
        <v>251</v>
      </c>
      <c r="C128" s="250">
        <v>1754</v>
      </c>
      <c r="D128" s="251">
        <v>641.6</v>
      </c>
      <c r="E128" s="248">
        <v>3</v>
      </c>
      <c r="F128" s="151"/>
      <c r="G128" s="151"/>
      <c r="H128" s="151"/>
      <c r="I128" s="151"/>
      <c r="J128" s="151"/>
    </row>
    <row r="129" spans="2:10" x14ac:dyDescent="0.2">
      <c r="B129" s="249" t="s">
        <v>739</v>
      </c>
      <c r="C129" s="250">
        <v>522</v>
      </c>
      <c r="D129" s="251">
        <v>273.60000000000002</v>
      </c>
      <c r="E129" s="248">
        <v>348</v>
      </c>
      <c r="F129" s="151"/>
      <c r="G129" s="151"/>
      <c r="H129" s="151"/>
      <c r="I129" s="151"/>
      <c r="J129" s="151"/>
    </row>
    <row r="130" spans="2:10" x14ac:dyDescent="0.2">
      <c r="B130" s="249" t="s">
        <v>740</v>
      </c>
      <c r="C130" s="250">
        <v>297</v>
      </c>
      <c r="D130" s="251">
        <v>292</v>
      </c>
      <c r="E130" s="248">
        <v>325</v>
      </c>
      <c r="F130" s="151"/>
      <c r="G130" s="151"/>
      <c r="H130" s="151"/>
      <c r="I130" s="151"/>
      <c r="J130" s="151"/>
    </row>
    <row r="131" spans="2:10" x14ac:dyDescent="0.2">
      <c r="B131" s="249" t="s">
        <v>741</v>
      </c>
      <c r="C131" s="250">
        <v>464</v>
      </c>
      <c r="D131" s="251">
        <v>364.4</v>
      </c>
      <c r="E131" s="248">
        <v>187</v>
      </c>
      <c r="F131" s="151"/>
      <c r="G131" s="151"/>
      <c r="H131" s="151"/>
      <c r="I131" s="151"/>
      <c r="J131" s="151"/>
    </row>
    <row r="132" spans="2:10" x14ac:dyDescent="0.2">
      <c r="B132" s="249" t="s">
        <v>742</v>
      </c>
      <c r="C132" s="250">
        <v>319</v>
      </c>
      <c r="D132" s="251">
        <v>256.3</v>
      </c>
      <c r="E132" s="248">
        <v>359</v>
      </c>
      <c r="F132" s="151"/>
      <c r="G132" s="151"/>
      <c r="H132" s="151"/>
      <c r="I132" s="151"/>
      <c r="J132" s="151"/>
    </row>
    <row r="133" spans="2:10" x14ac:dyDescent="0.2">
      <c r="B133" s="249" t="s">
        <v>932</v>
      </c>
      <c r="C133" s="250">
        <v>207</v>
      </c>
      <c r="D133" s="251">
        <v>203.3</v>
      </c>
      <c r="E133" s="248">
        <v>375</v>
      </c>
      <c r="F133" s="151"/>
      <c r="G133" s="151"/>
      <c r="H133" s="151"/>
      <c r="I133" s="151"/>
      <c r="J133" s="151"/>
    </row>
    <row r="134" spans="2:10" x14ac:dyDescent="0.2">
      <c r="B134" s="249" t="s">
        <v>743</v>
      </c>
      <c r="C134" s="250">
        <v>479</v>
      </c>
      <c r="D134" s="251">
        <v>323.10000000000002</v>
      </c>
      <c r="E134" s="248">
        <v>266</v>
      </c>
      <c r="F134" s="151"/>
      <c r="G134" s="151"/>
      <c r="H134" s="151"/>
      <c r="I134" s="151"/>
      <c r="J134" s="151"/>
    </row>
    <row r="135" spans="2:10" x14ac:dyDescent="0.2">
      <c r="B135" s="249" t="s">
        <v>744</v>
      </c>
      <c r="C135" s="250">
        <v>3246</v>
      </c>
      <c r="D135" s="251">
        <v>315.89999999999998</v>
      </c>
      <c r="E135" s="248">
        <v>277</v>
      </c>
      <c r="F135" s="151"/>
      <c r="G135" s="151"/>
      <c r="H135" s="151"/>
      <c r="I135" s="151"/>
      <c r="J135" s="151"/>
    </row>
    <row r="136" spans="2:10" x14ac:dyDescent="0.2">
      <c r="B136" s="249" t="s">
        <v>745</v>
      </c>
      <c r="C136" s="250">
        <v>1073</v>
      </c>
      <c r="D136" s="251">
        <v>386.4</v>
      </c>
      <c r="E136" s="248">
        <v>135</v>
      </c>
      <c r="F136" s="151"/>
      <c r="G136" s="151"/>
      <c r="H136" s="151"/>
      <c r="I136" s="151"/>
      <c r="J136" s="151"/>
    </row>
    <row r="137" spans="2:10" x14ac:dyDescent="0.2">
      <c r="B137" s="249" t="s">
        <v>746</v>
      </c>
      <c r="C137" s="250">
        <v>990</v>
      </c>
      <c r="D137" s="251">
        <v>314.8</v>
      </c>
      <c r="E137" s="248">
        <v>280</v>
      </c>
      <c r="F137" s="151"/>
      <c r="G137" s="151"/>
      <c r="H137" s="151"/>
      <c r="I137" s="151"/>
      <c r="J137" s="151"/>
    </row>
    <row r="138" spans="2:10" x14ac:dyDescent="0.2">
      <c r="B138" s="249" t="s">
        <v>747</v>
      </c>
      <c r="C138" s="250">
        <v>2929</v>
      </c>
      <c r="D138" s="251">
        <v>392.3</v>
      </c>
      <c r="E138" s="248">
        <v>122</v>
      </c>
      <c r="F138" s="151"/>
      <c r="G138" s="151"/>
      <c r="H138" s="151"/>
      <c r="I138" s="151"/>
      <c r="J138" s="151"/>
    </row>
    <row r="139" spans="2:10" x14ac:dyDescent="0.2">
      <c r="B139" s="249" t="s">
        <v>748</v>
      </c>
      <c r="C139" s="250">
        <v>550</v>
      </c>
      <c r="D139" s="251">
        <v>313.7</v>
      </c>
      <c r="E139" s="248">
        <v>283</v>
      </c>
      <c r="F139" s="151"/>
      <c r="G139" s="151"/>
      <c r="H139" s="151"/>
      <c r="I139" s="151"/>
      <c r="J139" s="151"/>
    </row>
    <row r="140" spans="2:10" x14ac:dyDescent="0.2">
      <c r="B140" s="249" t="s">
        <v>749</v>
      </c>
      <c r="C140" s="250">
        <v>3567</v>
      </c>
      <c r="D140" s="251">
        <v>413.6</v>
      </c>
      <c r="E140" s="248">
        <v>84</v>
      </c>
      <c r="F140" s="151"/>
      <c r="G140" s="151"/>
      <c r="H140" s="151"/>
      <c r="I140" s="151"/>
      <c r="J140" s="151"/>
    </row>
    <row r="141" spans="2:10" x14ac:dyDescent="0.2">
      <c r="B141" s="249" t="s">
        <v>750</v>
      </c>
      <c r="C141" s="250">
        <v>1422</v>
      </c>
      <c r="D141" s="251">
        <v>368.3</v>
      </c>
      <c r="E141" s="248">
        <v>179</v>
      </c>
      <c r="F141" s="151"/>
      <c r="G141" s="151"/>
      <c r="H141" s="151"/>
      <c r="I141" s="151"/>
      <c r="J141" s="151"/>
    </row>
    <row r="142" spans="2:10" x14ac:dyDescent="0.2">
      <c r="B142" s="249" t="s">
        <v>260</v>
      </c>
      <c r="C142" s="250">
        <v>1090</v>
      </c>
      <c r="D142" s="251">
        <v>419.1</v>
      </c>
      <c r="E142" s="248">
        <v>77</v>
      </c>
      <c r="F142" s="151"/>
      <c r="G142" s="151"/>
      <c r="H142" s="151"/>
      <c r="I142" s="151"/>
      <c r="J142" s="151"/>
    </row>
    <row r="143" spans="2:10" x14ac:dyDescent="0.2">
      <c r="B143" s="249" t="s">
        <v>751</v>
      </c>
      <c r="C143" s="250">
        <v>438</v>
      </c>
      <c r="D143" s="251">
        <v>344.7</v>
      </c>
      <c r="E143" s="248">
        <v>222</v>
      </c>
      <c r="F143" s="151"/>
      <c r="G143" s="151"/>
      <c r="H143" s="151"/>
      <c r="I143" s="151"/>
      <c r="J143" s="151"/>
    </row>
    <row r="144" spans="2:10" x14ac:dyDescent="0.2">
      <c r="B144" s="249" t="s">
        <v>752</v>
      </c>
      <c r="C144" s="250">
        <v>420</v>
      </c>
      <c r="D144" s="251">
        <v>279.5</v>
      </c>
      <c r="E144" s="248">
        <v>341</v>
      </c>
      <c r="F144" s="151"/>
      <c r="G144" s="151"/>
      <c r="H144" s="151"/>
      <c r="I144" s="151"/>
      <c r="J144" s="151"/>
    </row>
    <row r="145" spans="2:10" x14ac:dyDescent="0.2">
      <c r="B145" s="249" t="s">
        <v>753</v>
      </c>
      <c r="C145" s="250">
        <v>2246</v>
      </c>
      <c r="D145" s="251">
        <v>400.5</v>
      </c>
      <c r="E145" s="248">
        <v>100</v>
      </c>
      <c r="F145" s="151"/>
      <c r="G145" s="151"/>
      <c r="H145" s="151"/>
      <c r="I145" s="151"/>
      <c r="J145" s="151"/>
    </row>
    <row r="146" spans="2:10" x14ac:dyDescent="0.2">
      <c r="B146" s="249" t="s">
        <v>754</v>
      </c>
      <c r="C146" s="250">
        <v>363</v>
      </c>
      <c r="D146" s="251">
        <v>277.8</v>
      </c>
      <c r="E146" s="248">
        <v>343</v>
      </c>
      <c r="F146" s="151"/>
      <c r="G146" s="151"/>
      <c r="H146" s="151"/>
      <c r="I146" s="151"/>
      <c r="J146" s="151"/>
    </row>
    <row r="147" spans="2:10" x14ac:dyDescent="0.2">
      <c r="B147" s="249" t="s">
        <v>755</v>
      </c>
      <c r="C147" s="250">
        <v>4428</v>
      </c>
      <c r="D147" s="251">
        <v>364.7</v>
      </c>
      <c r="E147" s="248">
        <v>186</v>
      </c>
      <c r="F147" s="151"/>
      <c r="G147" s="151"/>
      <c r="H147" s="151"/>
      <c r="I147" s="151"/>
      <c r="J147" s="151"/>
    </row>
    <row r="148" spans="2:10" x14ac:dyDescent="0.2">
      <c r="B148" s="249" t="s">
        <v>756</v>
      </c>
      <c r="C148" s="250">
        <v>577</v>
      </c>
      <c r="D148" s="251">
        <v>388.1</v>
      </c>
      <c r="E148" s="248">
        <v>129</v>
      </c>
      <c r="F148" s="151"/>
      <c r="G148" s="151"/>
      <c r="H148" s="151"/>
      <c r="I148" s="151"/>
      <c r="J148" s="151"/>
    </row>
    <row r="149" spans="2:10" x14ac:dyDescent="0.2">
      <c r="B149" s="249" t="s">
        <v>757</v>
      </c>
      <c r="C149" s="250">
        <v>1205</v>
      </c>
      <c r="D149" s="251">
        <v>332.1</v>
      </c>
      <c r="E149" s="248">
        <v>245</v>
      </c>
      <c r="F149" s="151"/>
      <c r="G149" s="151"/>
      <c r="H149" s="151"/>
      <c r="I149" s="151"/>
      <c r="J149" s="151"/>
    </row>
    <row r="150" spans="2:10" x14ac:dyDescent="0.2">
      <c r="B150" s="249" t="s">
        <v>250</v>
      </c>
      <c r="C150" s="250">
        <v>741</v>
      </c>
      <c r="D150" s="251">
        <v>381.6</v>
      </c>
      <c r="E150" s="248">
        <v>142</v>
      </c>
      <c r="F150" s="151"/>
      <c r="G150" s="151"/>
      <c r="H150" s="151"/>
      <c r="I150" s="151"/>
      <c r="J150" s="151"/>
    </row>
    <row r="151" spans="2:10" x14ac:dyDescent="0.2">
      <c r="B151" s="249" t="s">
        <v>758</v>
      </c>
      <c r="C151" s="250">
        <v>772</v>
      </c>
      <c r="D151" s="251">
        <v>380.3</v>
      </c>
      <c r="E151" s="248">
        <v>147</v>
      </c>
      <c r="F151" s="151"/>
      <c r="G151" s="151"/>
      <c r="H151" s="151"/>
      <c r="I151" s="151"/>
      <c r="J151" s="151"/>
    </row>
    <row r="152" spans="2:10" x14ac:dyDescent="0.2">
      <c r="B152" s="249" t="s">
        <v>759</v>
      </c>
      <c r="C152" s="250">
        <v>336</v>
      </c>
      <c r="D152" s="251">
        <v>295.10000000000002</v>
      </c>
      <c r="E152" s="248">
        <v>319</v>
      </c>
      <c r="F152" s="151"/>
      <c r="G152" s="151"/>
      <c r="H152" s="151"/>
      <c r="I152" s="151"/>
      <c r="J152" s="151"/>
    </row>
    <row r="153" spans="2:10" x14ac:dyDescent="0.2">
      <c r="B153" s="249" t="s">
        <v>210</v>
      </c>
      <c r="C153" s="250">
        <v>1798</v>
      </c>
      <c r="D153" s="251">
        <v>1290</v>
      </c>
      <c r="E153" s="248">
        <v>1</v>
      </c>
      <c r="F153" s="151"/>
      <c r="G153" s="151"/>
      <c r="H153" s="151"/>
      <c r="I153" s="151"/>
      <c r="J153" s="151"/>
    </row>
    <row r="154" spans="2:10" x14ac:dyDescent="0.2">
      <c r="B154" s="249" t="s">
        <v>760</v>
      </c>
      <c r="C154" s="250">
        <v>600</v>
      </c>
      <c r="D154" s="251">
        <v>283.89999999999998</v>
      </c>
      <c r="E154" s="248">
        <v>334</v>
      </c>
      <c r="F154" s="151"/>
      <c r="G154" s="151"/>
      <c r="H154" s="151"/>
      <c r="I154" s="151"/>
      <c r="J154" s="151"/>
    </row>
    <row r="155" spans="2:10" x14ac:dyDescent="0.2">
      <c r="B155" s="249" t="s">
        <v>276</v>
      </c>
      <c r="C155" s="250">
        <v>23746</v>
      </c>
      <c r="D155" s="251">
        <v>365.9</v>
      </c>
      <c r="E155" s="248">
        <v>183</v>
      </c>
      <c r="F155" s="151"/>
      <c r="G155" s="151"/>
      <c r="H155" s="151"/>
      <c r="I155" s="151"/>
      <c r="J155" s="151"/>
    </row>
    <row r="156" spans="2:10" x14ac:dyDescent="0.2">
      <c r="B156" s="249" t="s">
        <v>761</v>
      </c>
      <c r="C156" s="250">
        <v>1122</v>
      </c>
      <c r="D156" s="251">
        <v>308.8</v>
      </c>
      <c r="E156" s="248">
        <v>299</v>
      </c>
      <c r="F156" s="151"/>
      <c r="G156" s="151"/>
      <c r="H156" s="151"/>
      <c r="I156" s="151"/>
      <c r="J156" s="151"/>
    </row>
    <row r="157" spans="2:10" x14ac:dyDescent="0.2">
      <c r="B157" s="249" t="s">
        <v>762</v>
      </c>
      <c r="C157" s="250">
        <v>1710</v>
      </c>
      <c r="D157" s="251">
        <v>387.7</v>
      </c>
      <c r="E157" s="248">
        <v>130</v>
      </c>
      <c r="F157" s="151"/>
      <c r="G157" s="151"/>
      <c r="H157" s="151"/>
      <c r="I157" s="151"/>
      <c r="J157" s="151"/>
    </row>
    <row r="158" spans="2:10" x14ac:dyDescent="0.2">
      <c r="B158" s="249" t="s">
        <v>763</v>
      </c>
      <c r="C158" s="250">
        <v>423</v>
      </c>
      <c r="D158" s="251">
        <v>305.89999999999998</v>
      </c>
      <c r="E158" s="248">
        <v>301</v>
      </c>
      <c r="F158" s="151"/>
      <c r="G158" s="151"/>
      <c r="H158" s="151"/>
      <c r="I158" s="151"/>
      <c r="J158" s="151"/>
    </row>
    <row r="159" spans="2:10" x14ac:dyDescent="0.2">
      <c r="B159" s="249" t="s">
        <v>764</v>
      </c>
      <c r="C159" s="250">
        <v>7750</v>
      </c>
      <c r="D159" s="251">
        <v>393.1</v>
      </c>
      <c r="E159" s="248">
        <v>119</v>
      </c>
      <c r="F159" s="151"/>
      <c r="G159" s="151"/>
      <c r="H159" s="151"/>
      <c r="I159" s="151"/>
      <c r="J159" s="151"/>
    </row>
    <row r="160" spans="2:10" x14ac:dyDescent="0.2">
      <c r="B160" s="249" t="s">
        <v>765</v>
      </c>
      <c r="C160" s="250">
        <v>483</v>
      </c>
      <c r="D160" s="251">
        <v>293.89999999999998</v>
      </c>
      <c r="E160" s="248">
        <v>321</v>
      </c>
      <c r="F160" s="151"/>
      <c r="G160" s="151"/>
      <c r="H160" s="151"/>
      <c r="I160" s="151"/>
      <c r="J160" s="151"/>
    </row>
    <row r="161" spans="2:10" x14ac:dyDescent="0.2">
      <c r="B161" s="249" t="s">
        <v>766</v>
      </c>
      <c r="C161" s="250">
        <v>327</v>
      </c>
      <c r="D161" s="251">
        <v>312.3</v>
      </c>
      <c r="E161" s="248">
        <v>284</v>
      </c>
      <c r="F161" s="151"/>
      <c r="G161" s="151"/>
      <c r="H161" s="151"/>
      <c r="I161" s="151"/>
      <c r="J161" s="151"/>
    </row>
    <row r="162" spans="2:10" x14ac:dyDescent="0.2">
      <c r="B162" s="249" t="s">
        <v>767</v>
      </c>
      <c r="C162" s="250">
        <v>492</v>
      </c>
      <c r="D162" s="251">
        <v>308</v>
      </c>
      <c r="E162" s="248">
        <v>300</v>
      </c>
      <c r="F162" s="151"/>
      <c r="G162" s="151"/>
      <c r="H162" s="151"/>
      <c r="I162" s="151"/>
      <c r="J162" s="151"/>
    </row>
    <row r="163" spans="2:10" x14ac:dyDescent="0.2">
      <c r="B163" s="249" t="s">
        <v>275</v>
      </c>
      <c r="C163" s="250">
        <v>2364</v>
      </c>
      <c r="D163" s="251">
        <v>409.3</v>
      </c>
      <c r="E163" s="248">
        <v>91</v>
      </c>
      <c r="F163" s="151"/>
      <c r="G163" s="151"/>
      <c r="H163" s="151"/>
      <c r="I163" s="151"/>
      <c r="J163" s="151"/>
    </row>
    <row r="164" spans="2:10" x14ac:dyDescent="0.2">
      <c r="B164" s="249" t="s">
        <v>768</v>
      </c>
      <c r="C164" s="250">
        <v>461</v>
      </c>
      <c r="D164" s="251">
        <v>354</v>
      </c>
      <c r="E164" s="248">
        <v>207</v>
      </c>
      <c r="F164" s="151"/>
      <c r="G164" s="151"/>
      <c r="H164" s="151"/>
      <c r="I164" s="151"/>
      <c r="J164" s="151"/>
    </row>
    <row r="165" spans="2:10" x14ac:dyDescent="0.2">
      <c r="B165" s="249" t="s">
        <v>216</v>
      </c>
      <c r="C165" s="250">
        <v>7404</v>
      </c>
      <c r="D165" s="251">
        <v>521.70000000000005</v>
      </c>
      <c r="E165" s="248">
        <v>13</v>
      </c>
      <c r="F165" s="151"/>
      <c r="G165" s="151"/>
      <c r="H165" s="151"/>
      <c r="I165" s="151"/>
      <c r="J165" s="151"/>
    </row>
    <row r="166" spans="2:10" x14ac:dyDescent="0.2">
      <c r="B166" s="249" t="s">
        <v>769</v>
      </c>
      <c r="C166" s="250">
        <v>794</v>
      </c>
      <c r="D166" s="251">
        <v>423.3</v>
      </c>
      <c r="E166" s="248">
        <v>72</v>
      </c>
      <c r="F166" s="151"/>
      <c r="G166" s="151"/>
      <c r="H166" s="151"/>
      <c r="I166" s="151"/>
      <c r="J166" s="151"/>
    </row>
    <row r="167" spans="2:10" x14ac:dyDescent="0.2">
      <c r="B167" s="249" t="s">
        <v>770</v>
      </c>
      <c r="C167" s="250">
        <v>377</v>
      </c>
      <c r="D167" s="251">
        <v>285.5</v>
      </c>
      <c r="E167" s="248">
        <v>331</v>
      </c>
      <c r="F167" s="151"/>
      <c r="G167" s="151"/>
      <c r="H167" s="151"/>
      <c r="I167" s="151"/>
      <c r="J167" s="151"/>
    </row>
    <row r="168" spans="2:10" x14ac:dyDescent="0.2">
      <c r="B168" s="249" t="s">
        <v>771</v>
      </c>
      <c r="C168" s="250">
        <v>503</v>
      </c>
      <c r="D168" s="251">
        <v>312.10000000000002</v>
      </c>
      <c r="E168" s="248">
        <v>286</v>
      </c>
      <c r="F168" s="151"/>
      <c r="G168" s="151"/>
      <c r="H168" s="151"/>
      <c r="I168" s="151"/>
      <c r="J168" s="151"/>
    </row>
    <row r="169" spans="2:10" x14ac:dyDescent="0.2">
      <c r="B169" s="249" t="s">
        <v>772</v>
      </c>
      <c r="C169" s="250">
        <v>425</v>
      </c>
      <c r="D169" s="251">
        <v>281.7</v>
      </c>
      <c r="E169" s="248">
        <v>337</v>
      </c>
      <c r="F169" s="151"/>
      <c r="G169" s="151"/>
      <c r="H169" s="151"/>
      <c r="I169" s="151"/>
      <c r="J169" s="151"/>
    </row>
    <row r="170" spans="2:10" x14ac:dyDescent="0.2">
      <c r="B170" s="249" t="s">
        <v>773</v>
      </c>
      <c r="C170" s="250">
        <v>737</v>
      </c>
      <c r="D170" s="251">
        <v>366.5</v>
      </c>
      <c r="E170" s="248">
        <v>182</v>
      </c>
      <c r="F170" s="151"/>
      <c r="G170" s="151"/>
      <c r="H170" s="151"/>
      <c r="I170" s="151"/>
      <c r="J170" s="151"/>
    </row>
    <row r="171" spans="2:10" x14ac:dyDescent="0.2">
      <c r="B171" s="249" t="s">
        <v>774</v>
      </c>
      <c r="C171" s="250">
        <v>496</v>
      </c>
      <c r="D171" s="251">
        <v>360.1</v>
      </c>
      <c r="E171" s="248">
        <v>193</v>
      </c>
      <c r="F171" s="151"/>
      <c r="G171" s="151"/>
      <c r="H171" s="151"/>
      <c r="I171" s="151"/>
      <c r="J171" s="151"/>
    </row>
    <row r="172" spans="2:10" x14ac:dyDescent="0.2">
      <c r="B172" s="249" t="s">
        <v>775</v>
      </c>
      <c r="C172" s="250">
        <v>360</v>
      </c>
      <c r="D172" s="251">
        <v>284</v>
      </c>
      <c r="E172" s="248">
        <v>333</v>
      </c>
      <c r="F172" s="151"/>
      <c r="G172" s="151"/>
      <c r="H172" s="151"/>
      <c r="I172" s="151"/>
      <c r="J172" s="151"/>
    </row>
    <row r="173" spans="2:10" x14ac:dyDescent="0.2">
      <c r="B173" s="249" t="s">
        <v>776</v>
      </c>
      <c r="C173" s="250">
        <v>553</v>
      </c>
      <c r="D173" s="251">
        <v>314</v>
      </c>
      <c r="E173" s="248">
        <v>282</v>
      </c>
      <c r="F173" s="151"/>
      <c r="G173" s="151"/>
      <c r="H173" s="151"/>
      <c r="I173" s="151"/>
      <c r="J173" s="151"/>
    </row>
    <row r="174" spans="2:10" x14ac:dyDescent="0.2">
      <c r="B174" s="249" t="s">
        <v>777</v>
      </c>
      <c r="C174" s="250">
        <v>527</v>
      </c>
      <c r="D174" s="251">
        <v>323.10000000000002</v>
      </c>
      <c r="E174" s="248">
        <v>266</v>
      </c>
      <c r="F174" s="151"/>
      <c r="G174" s="151"/>
      <c r="H174" s="151"/>
      <c r="I174" s="151"/>
      <c r="J174" s="151"/>
    </row>
    <row r="175" spans="2:10" x14ac:dyDescent="0.2">
      <c r="B175" s="249" t="s">
        <v>778</v>
      </c>
      <c r="C175" s="250">
        <v>1241</v>
      </c>
      <c r="D175" s="251">
        <v>371.5</v>
      </c>
      <c r="E175" s="248">
        <v>165</v>
      </c>
      <c r="F175" s="151"/>
      <c r="G175" s="151"/>
      <c r="H175" s="151"/>
      <c r="I175" s="151"/>
      <c r="J175" s="151"/>
    </row>
    <row r="176" spans="2:10" x14ac:dyDescent="0.2">
      <c r="B176" s="249" t="s">
        <v>779</v>
      </c>
      <c r="C176" s="250">
        <v>307</v>
      </c>
      <c r="D176" s="251">
        <v>275.60000000000002</v>
      </c>
      <c r="E176" s="248">
        <v>346</v>
      </c>
      <c r="F176" s="151"/>
      <c r="G176" s="151"/>
      <c r="H176" s="151"/>
      <c r="I176" s="151"/>
      <c r="J176" s="151"/>
    </row>
    <row r="177" spans="2:10" x14ac:dyDescent="0.2">
      <c r="B177" s="249" t="s">
        <v>780</v>
      </c>
      <c r="C177" s="250">
        <v>8239</v>
      </c>
      <c r="D177" s="251">
        <v>397.8</v>
      </c>
      <c r="E177" s="248">
        <v>108</v>
      </c>
      <c r="F177" s="151"/>
      <c r="G177" s="151"/>
      <c r="H177" s="151"/>
      <c r="I177" s="151"/>
      <c r="J177" s="151"/>
    </row>
    <row r="178" spans="2:10" s="452" customFormat="1" x14ac:dyDescent="0.2">
      <c r="B178" s="249" t="s">
        <v>781</v>
      </c>
      <c r="C178" s="250">
        <v>767</v>
      </c>
      <c r="D178" s="251">
        <v>279.60000000000002</v>
      </c>
      <c r="E178" s="248">
        <v>340</v>
      </c>
    </row>
    <row r="179" spans="2:10" s="452" customFormat="1" x14ac:dyDescent="0.2">
      <c r="B179" s="249" t="s">
        <v>242</v>
      </c>
      <c r="C179" s="250">
        <v>1932</v>
      </c>
      <c r="D179" s="251">
        <v>454.7</v>
      </c>
      <c r="E179" s="248">
        <v>43</v>
      </c>
    </row>
    <row r="180" spans="2:10" x14ac:dyDescent="0.2">
      <c r="B180" s="249" t="s">
        <v>782</v>
      </c>
      <c r="C180" s="250">
        <v>912</v>
      </c>
      <c r="D180" s="251">
        <v>296</v>
      </c>
      <c r="E180" s="248">
        <v>316</v>
      </c>
      <c r="F180" s="151"/>
      <c r="G180" s="151"/>
      <c r="H180" s="151"/>
      <c r="I180" s="151"/>
      <c r="J180" s="151"/>
    </row>
    <row r="181" spans="2:10" x14ac:dyDescent="0.2">
      <c r="B181" s="249" t="s">
        <v>232</v>
      </c>
      <c r="C181" s="250">
        <v>741</v>
      </c>
      <c r="D181" s="251">
        <v>410.7</v>
      </c>
      <c r="E181" s="248">
        <v>87</v>
      </c>
      <c r="F181" s="151"/>
      <c r="G181" s="151"/>
      <c r="H181" s="151"/>
      <c r="I181" s="151"/>
      <c r="J181" s="151"/>
    </row>
    <row r="182" spans="2:10" x14ac:dyDescent="0.2">
      <c r="B182" s="249" t="s">
        <v>783</v>
      </c>
      <c r="C182" s="250">
        <v>3564</v>
      </c>
      <c r="D182" s="251">
        <v>415.6</v>
      </c>
      <c r="E182" s="248">
        <v>82</v>
      </c>
      <c r="F182" s="151"/>
      <c r="G182" s="151"/>
      <c r="H182" s="151"/>
      <c r="I182" s="151"/>
      <c r="J182" s="151"/>
    </row>
    <row r="183" spans="2:10" x14ac:dyDescent="0.2">
      <c r="B183" s="249" t="s">
        <v>784</v>
      </c>
      <c r="C183" s="250">
        <v>369</v>
      </c>
      <c r="D183" s="251">
        <v>269.8</v>
      </c>
      <c r="E183" s="248">
        <v>350</v>
      </c>
      <c r="F183" s="151"/>
      <c r="G183" s="151"/>
      <c r="H183" s="151"/>
      <c r="I183" s="151"/>
      <c r="J183" s="151"/>
    </row>
    <row r="184" spans="2:10" x14ac:dyDescent="0.2">
      <c r="B184" s="249" t="s">
        <v>785</v>
      </c>
      <c r="C184" s="250">
        <v>1389</v>
      </c>
      <c r="D184" s="251">
        <v>286.39999999999998</v>
      </c>
      <c r="E184" s="248">
        <v>329</v>
      </c>
      <c r="F184" s="151"/>
      <c r="G184" s="151"/>
      <c r="H184" s="151"/>
      <c r="I184" s="151"/>
      <c r="J184" s="151"/>
    </row>
    <row r="185" spans="2:10" x14ac:dyDescent="0.2">
      <c r="B185" s="249" t="s">
        <v>786</v>
      </c>
      <c r="C185" s="250">
        <v>628</v>
      </c>
      <c r="D185" s="251">
        <v>296.7</v>
      </c>
      <c r="E185" s="248">
        <v>315</v>
      </c>
      <c r="F185" s="151"/>
      <c r="G185" s="151"/>
      <c r="H185" s="151"/>
      <c r="I185" s="151"/>
      <c r="J185" s="151"/>
    </row>
    <row r="186" spans="2:10" x14ac:dyDescent="0.2">
      <c r="B186" s="249" t="s">
        <v>787</v>
      </c>
      <c r="C186" s="250">
        <v>762</v>
      </c>
      <c r="D186" s="251">
        <v>373.7</v>
      </c>
      <c r="E186" s="248">
        <v>159</v>
      </c>
      <c r="F186" s="151"/>
      <c r="G186" s="151"/>
      <c r="H186" s="151"/>
      <c r="I186" s="151"/>
      <c r="J186" s="151"/>
    </row>
    <row r="187" spans="2:10" x14ac:dyDescent="0.2">
      <c r="B187" s="249" t="s">
        <v>788</v>
      </c>
      <c r="C187" s="250">
        <v>817</v>
      </c>
      <c r="D187" s="251">
        <v>401.7</v>
      </c>
      <c r="E187" s="248">
        <v>98</v>
      </c>
      <c r="F187" s="151"/>
      <c r="G187" s="151"/>
      <c r="H187" s="151"/>
      <c r="I187" s="151"/>
      <c r="J187" s="151"/>
    </row>
    <row r="188" spans="2:10" x14ac:dyDescent="0.2">
      <c r="B188" s="249" t="s">
        <v>267</v>
      </c>
      <c r="C188" s="250">
        <v>2604</v>
      </c>
      <c r="D188" s="251">
        <v>410.3</v>
      </c>
      <c r="E188" s="248">
        <v>89</v>
      </c>
      <c r="F188" s="151"/>
      <c r="G188" s="151"/>
      <c r="H188" s="151"/>
      <c r="I188" s="151"/>
      <c r="J188" s="151"/>
    </row>
    <row r="189" spans="2:10" x14ac:dyDescent="0.2">
      <c r="B189" s="249" t="s">
        <v>789</v>
      </c>
      <c r="C189" s="250">
        <v>1517</v>
      </c>
      <c r="D189" s="251">
        <v>284.39999999999998</v>
      </c>
      <c r="E189" s="248">
        <v>332</v>
      </c>
      <c r="F189" s="151"/>
      <c r="G189" s="151"/>
      <c r="H189" s="151"/>
      <c r="I189" s="151"/>
      <c r="J189" s="151"/>
    </row>
    <row r="190" spans="2:10" x14ac:dyDescent="0.2">
      <c r="B190" s="249" t="s">
        <v>790</v>
      </c>
      <c r="C190" s="250">
        <v>1558</v>
      </c>
      <c r="D190" s="251">
        <v>331.2</v>
      </c>
      <c r="E190" s="248">
        <v>247</v>
      </c>
      <c r="F190" s="151"/>
      <c r="G190" s="151"/>
      <c r="H190" s="151"/>
      <c r="I190" s="151"/>
      <c r="J190" s="151"/>
    </row>
    <row r="191" spans="2:10" x14ac:dyDescent="0.2">
      <c r="B191" s="249" t="s">
        <v>287</v>
      </c>
      <c r="C191" s="250">
        <v>547</v>
      </c>
      <c r="D191" s="251">
        <v>205.1</v>
      </c>
      <c r="E191" s="248">
        <v>374</v>
      </c>
      <c r="F191" s="151"/>
      <c r="G191" s="151"/>
      <c r="H191" s="151"/>
      <c r="I191" s="151"/>
      <c r="J191" s="151"/>
    </row>
    <row r="192" spans="2:10" x14ac:dyDescent="0.2">
      <c r="B192" s="249" t="s">
        <v>791</v>
      </c>
      <c r="C192" s="250">
        <v>729</v>
      </c>
      <c r="D192" s="251">
        <v>341.2</v>
      </c>
      <c r="E192" s="248">
        <v>228</v>
      </c>
      <c r="F192" s="151"/>
      <c r="G192" s="151"/>
      <c r="H192" s="151"/>
      <c r="I192" s="151"/>
      <c r="J192" s="151"/>
    </row>
    <row r="193" spans="2:10" s="452" customFormat="1" x14ac:dyDescent="0.2">
      <c r="B193" s="249" t="s">
        <v>218</v>
      </c>
      <c r="C193" s="250">
        <v>10816</v>
      </c>
      <c r="D193" s="251">
        <v>522.6</v>
      </c>
      <c r="E193" s="248">
        <v>12</v>
      </c>
    </row>
    <row r="194" spans="2:10" s="452" customFormat="1" x14ac:dyDescent="0.2">
      <c r="B194" s="249" t="s">
        <v>792</v>
      </c>
      <c r="C194" s="250">
        <v>384</v>
      </c>
      <c r="D194" s="251">
        <v>329.4</v>
      </c>
      <c r="E194" s="248">
        <v>251</v>
      </c>
    </row>
    <row r="195" spans="2:10" s="452" customFormat="1" x14ac:dyDescent="0.2">
      <c r="B195" s="249" t="s">
        <v>793</v>
      </c>
      <c r="C195" s="250">
        <v>500</v>
      </c>
      <c r="D195" s="251">
        <v>381.1</v>
      </c>
      <c r="E195" s="248">
        <v>144</v>
      </c>
    </row>
    <row r="196" spans="2:10" x14ac:dyDescent="0.2">
      <c r="B196" s="249" t="s">
        <v>794</v>
      </c>
      <c r="C196" s="250">
        <v>453</v>
      </c>
      <c r="D196" s="251">
        <v>332.2</v>
      </c>
      <c r="E196" s="248">
        <v>244</v>
      </c>
      <c r="F196" s="151"/>
      <c r="G196" s="151"/>
      <c r="H196" s="151"/>
      <c r="I196" s="151"/>
      <c r="J196" s="151"/>
    </row>
    <row r="197" spans="2:10" x14ac:dyDescent="0.2">
      <c r="B197" s="249" t="s">
        <v>795</v>
      </c>
      <c r="C197" s="250">
        <v>321</v>
      </c>
      <c r="D197" s="251">
        <v>298.8</v>
      </c>
      <c r="E197" s="248">
        <v>313</v>
      </c>
      <c r="F197" s="151"/>
      <c r="G197" s="151"/>
      <c r="H197" s="151"/>
      <c r="I197" s="151"/>
      <c r="J197" s="151"/>
    </row>
    <row r="198" spans="2:10" x14ac:dyDescent="0.2">
      <c r="B198" s="249" t="s">
        <v>796</v>
      </c>
      <c r="C198" s="250">
        <v>1593</v>
      </c>
      <c r="D198" s="251">
        <v>322.3</v>
      </c>
      <c r="E198" s="248">
        <v>270</v>
      </c>
      <c r="F198" s="151"/>
      <c r="G198" s="151"/>
      <c r="H198" s="151"/>
      <c r="I198" s="151"/>
      <c r="J198" s="151"/>
    </row>
    <row r="199" spans="2:10" x14ac:dyDescent="0.2">
      <c r="B199" s="249" t="s">
        <v>797</v>
      </c>
      <c r="C199" s="250">
        <v>294</v>
      </c>
      <c r="D199" s="251">
        <v>279.89999999999998</v>
      </c>
      <c r="E199" s="248">
        <v>339</v>
      </c>
      <c r="F199" s="151"/>
      <c r="G199" s="151"/>
      <c r="H199" s="151"/>
      <c r="I199" s="151"/>
      <c r="J199" s="151"/>
    </row>
    <row r="200" spans="2:10" x14ac:dyDescent="0.2">
      <c r="B200" s="249" t="s">
        <v>798</v>
      </c>
      <c r="C200" s="250">
        <v>1030</v>
      </c>
      <c r="D200" s="251">
        <v>322.89999999999998</v>
      </c>
      <c r="E200" s="248">
        <v>268</v>
      </c>
      <c r="F200" s="151"/>
      <c r="G200" s="151"/>
      <c r="H200" s="151"/>
      <c r="I200" s="151"/>
      <c r="J200" s="151"/>
    </row>
    <row r="201" spans="2:10" x14ac:dyDescent="0.2">
      <c r="B201" s="249" t="s">
        <v>799</v>
      </c>
      <c r="C201" s="250">
        <v>2870</v>
      </c>
      <c r="D201" s="251">
        <v>393.6</v>
      </c>
      <c r="E201" s="248">
        <v>116</v>
      </c>
      <c r="F201" s="151"/>
      <c r="G201" s="151"/>
      <c r="H201" s="151"/>
      <c r="I201" s="151"/>
      <c r="J201" s="151"/>
    </row>
    <row r="202" spans="2:10" x14ac:dyDescent="0.2">
      <c r="B202" s="249" t="s">
        <v>800</v>
      </c>
      <c r="C202" s="250">
        <v>317</v>
      </c>
      <c r="D202" s="251">
        <v>241.3</v>
      </c>
      <c r="E202" s="248">
        <v>369</v>
      </c>
      <c r="F202" s="151"/>
      <c r="G202" s="151"/>
      <c r="H202" s="151"/>
      <c r="I202" s="151"/>
      <c r="J202" s="151"/>
    </row>
    <row r="203" spans="2:10" x14ac:dyDescent="0.2">
      <c r="B203" s="249" t="s">
        <v>801</v>
      </c>
      <c r="C203" s="250">
        <v>321</v>
      </c>
      <c r="D203" s="251">
        <v>252.1</v>
      </c>
      <c r="E203" s="248">
        <v>365</v>
      </c>
      <c r="F203" s="151"/>
      <c r="G203" s="151"/>
      <c r="H203" s="151"/>
      <c r="I203" s="151"/>
      <c r="J203" s="151"/>
    </row>
    <row r="204" spans="2:10" x14ac:dyDescent="0.2">
      <c r="B204" s="249" t="s">
        <v>802</v>
      </c>
      <c r="C204" s="250">
        <v>770</v>
      </c>
      <c r="D204" s="251">
        <v>354.1</v>
      </c>
      <c r="E204" s="248">
        <v>206</v>
      </c>
      <c r="F204" s="151"/>
      <c r="G204" s="151"/>
      <c r="H204" s="151"/>
      <c r="I204" s="151"/>
      <c r="J204" s="151"/>
    </row>
    <row r="205" spans="2:10" x14ac:dyDescent="0.2">
      <c r="B205" s="249" t="s">
        <v>283</v>
      </c>
      <c r="C205" s="250">
        <v>327</v>
      </c>
      <c r="D205" s="251">
        <v>320.2</v>
      </c>
      <c r="E205" s="248">
        <v>272</v>
      </c>
      <c r="F205" s="151"/>
      <c r="G205" s="151"/>
      <c r="H205" s="151"/>
      <c r="I205" s="151"/>
      <c r="J205" s="151"/>
    </row>
    <row r="206" spans="2:10" x14ac:dyDescent="0.2">
      <c r="B206" s="249" t="s">
        <v>271</v>
      </c>
      <c r="C206" s="250">
        <v>48981</v>
      </c>
      <c r="D206" s="251">
        <v>369.3</v>
      </c>
      <c r="E206" s="248">
        <v>172</v>
      </c>
      <c r="F206" s="151"/>
      <c r="G206" s="151"/>
      <c r="H206" s="151"/>
      <c r="I206" s="151"/>
      <c r="J206" s="151"/>
    </row>
    <row r="207" spans="2:10" x14ac:dyDescent="0.2">
      <c r="B207" s="249" t="s">
        <v>803</v>
      </c>
      <c r="C207" s="250">
        <v>5372</v>
      </c>
      <c r="D207" s="251">
        <v>423.1</v>
      </c>
      <c r="E207" s="248">
        <v>73</v>
      </c>
      <c r="F207" s="151"/>
      <c r="G207" s="151"/>
      <c r="H207" s="151"/>
      <c r="I207" s="151"/>
      <c r="J207" s="151"/>
    </row>
    <row r="208" spans="2:10" x14ac:dyDescent="0.2">
      <c r="B208" s="249" t="s">
        <v>804</v>
      </c>
      <c r="C208" s="250">
        <v>1312</v>
      </c>
      <c r="D208" s="251">
        <v>429.3</v>
      </c>
      <c r="E208" s="248">
        <v>64</v>
      </c>
      <c r="F208" s="151"/>
      <c r="G208" s="151"/>
      <c r="H208" s="151"/>
      <c r="I208" s="151"/>
      <c r="J208" s="151"/>
    </row>
    <row r="209" spans="2:10" x14ac:dyDescent="0.2">
      <c r="B209" s="249" t="s">
        <v>805</v>
      </c>
      <c r="C209" s="250">
        <v>409</v>
      </c>
      <c r="D209" s="251">
        <v>303.5</v>
      </c>
      <c r="E209" s="248">
        <v>305</v>
      </c>
      <c r="F209" s="151"/>
      <c r="G209" s="151"/>
      <c r="H209" s="151"/>
      <c r="I209" s="151"/>
      <c r="J209" s="151"/>
    </row>
    <row r="210" spans="2:10" x14ac:dyDescent="0.2">
      <c r="B210" s="249" t="s">
        <v>806</v>
      </c>
      <c r="C210" s="250">
        <v>992</v>
      </c>
      <c r="D210" s="251">
        <v>384.7</v>
      </c>
      <c r="E210" s="248">
        <v>138</v>
      </c>
      <c r="F210" s="151"/>
      <c r="G210" s="151"/>
      <c r="H210" s="151"/>
      <c r="I210" s="151"/>
      <c r="J210" s="151"/>
    </row>
    <row r="211" spans="2:10" x14ac:dyDescent="0.2">
      <c r="B211" s="249" t="s">
        <v>807</v>
      </c>
      <c r="C211" s="250">
        <v>904</v>
      </c>
      <c r="D211" s="251">
        <v>392.3</v>
      </c>
      <c r="E211" s="248">
        <v>122</v>
      </c>
      <c r="F211" s="151"/>
      <c r="G211" s="151"/>
      <c r="H211" s="151"/>
      <c r="I211" s="151"/>
      <c r="J211" s="151"/>
    </row>
    <row r="212" spans="2:10" x14ac:dyDescent="0.2">
      <c r="B212" s="249" t="s">
        <v>808</v>
      </c>
      <c r="C212" s="250">
        <v>387</v>
      </c>
      <c r="D212" s="251">
        <v>250.4</v>
      </c>
      <c r="E212" s="248">
        <v>366</v>
      </c>
      <c r="F212" s="151"/>
      <c r="G212" s="151"/>
      <c r="H212" s="151"/>
      <c r="I212" s="151"/>
      <c r="J212" s="151"/>
    </row>
    <row r="213" spans="2:10" x14ac:dyDescent="0.2">
      <c r="B213" s="249" t="s">
        <v>809</v>
      </c>
      <c r="C213" s="250">
        <v>2132</v>
      </c>
      <c r="D213" s="251">
        <v>336.4</v>
      </c>
      <c r="E213" s="248">
        <v>236</v>
      </c>
      <c r="F213" s="151"/>
      <c r="G213" s="151"/>
      <c r="H213" s="151"/>
      <c r="I213" s="151"/>
      <c r="J213" s="151"/>
    </row>
    <row r="214" spans="2:10" x14ac:dyDescent="0.2">
      <c r="B214" s="249" t="s">
        <v>810</v>
      </c>
      <c r="C214" s="250">
        <v>1729</v>
      </c>
      <c r="D214" s="251">
        <v>426.7</v>
      </c>
      <c r="E214" s="248">
        <v>67</v>
      </c>
      <c r="F214" s="151"/>
      <c r="G214" s="151"/>
      <c r="H214" s="151"/>
      <c r="I214" s="151"/>
      <c r="J214" s="151"/>
    </row>
    <row r="215" spans="2:10" x14ac:dyDescent="0.2">
      <c r="B215" s="249" t="s">
        <v>811</v>
      </c>
      <c r="C215" s="250">
        <v>364</v>
      </c>
      <c r="D215" s="251">
        <v>298.5</v>
      </c>
      <c r="E215" s="248">
        <v>314</v>
      </c>
      <c r="F215" s="151"/>
      <c r="G215" s="151"/>
      <c r="H215" s="151"/>
      <c r="I215" s="151"/>
      <c r="J215" s="151"/>
    </row>
    <row r="216" spans="2:10" s="452" customFormat="1" x14ac:dyDescent="0.2">
      <c r="B216" s="249" t="s">
        <v>812</v>
      </c>
      <c r="C216" s="250">
        <v>1115</v>
      </c>
      <c r="D216" s="251">
        <v>134.19999999999999</v>
      </c>
      <c r="E216" s="248">
        <v>379</v>
      </c>
    </row>
    <row r="217" spans="2:10" s="452" customFormat="1" x14ac:dyDescent="0.2">
      <c r="B217" s="249" t="s">
        <v>813</v>
      </c>
      <c r="C217" s="250">
        <v>813</v>
      </c>
      <c r="D217" s="251">
        <v>386.6</v>
      </c>
      <c r="E217" s="248">
        <v>133</v>
      </c>
    </row>
    <row r="218" spans="2:10" s="452" customFormat="1" x14ac:dyDescent="0.2">
      <c r="B218" s="249" t="s">
        <v>270</v>
      </c>
      <c r="C218" s="250">
        <v>6186</v>
      </c>
      <c r="D218" s="251">
        <v>460.5</v>
      </c>
      <c r="E218" s="248">
        <v>39</v>
      </c>
    </row>
    <row r="219" spans="2:10" s="452" customFormat="1" x14ac:dyDescent="0.2">
      <c r="B219" s="249" t="s">
        <v>814</v>
      </c>
      <c r="C219" s="250">
        <v>628</v>
      </c>
      <c r="D219" s="251">
        <v>235.8</v>
      </c>
      <c r="E219" s="248">
        <v>371</v>
      </c>
    </row>
    <row r="220" spans="2:10" x14ac:dyDescent="0.2">
      <c r="B220" s="249" t="s">
        <v>815</v>
      </c>
      <c r="C220" s="250">
        <v>363</v>
      </c>
      <c r="D220" s="251">
        <v>341.8</v>
      </c>
      <c r="E220" s="248">
        <v>224</v>
      </c>
      <c r="F220" s="151"/>
      <c r="G220" s="151"/>
      <c r="H220" s="151"/>
      <c r="I220" s="151"/>
      <c r="J220" s="151"/>
    </row>
    <row r="221" spans="2:10" x14ac:dyDescent="0.2">
      <c r="B221" s="249" t="s">
        <v>226</v>
      </c>
      <c r="C221" s="250">
        <v>28598</v>
      </c>
      <c r="D221" s="251">
        <v>482.3</v>
      </c>
      <c r="E221" s="248">
        <v>25</v>
      </c>
      <c r="F221" s="151"/>
      <c r="G221" s="151"/>
      <c r="H221" s="151"/>
      <c r="I221" s="151"/>
      <c r="J221" s="151"/>
    </row>
    <row r="222" spans="2:10" x14ac:dyDescent="0.2">
      <c r="B222" s="249" t="s">
        <v>816</v>
      </c>
      <c r="C222" s="250">
        <v>470</v>
      </c>
      <c r="D222" s="251">
        <v>421.7</v>
      </c>
      <c r="E222" s="248">
        <v>75</v>
      </c>
      <c r="F222" s="151"/>
      <c r="G222" s="151"/>
      <c r="H222" s="151"/>
      <c r="I222" s="151"/>
      <c r="J222" s="151"/>
    </row>
    <row r="223" spans="2:10" x14ac:dyDescent="0.2">
      <c r="B223" s="249" t="s">
        <v>817</v>
      </c>
      <c r="C223" s="250">
        <v>445</v>
      </c>
      <c r="D223" s="251">
        <v>275.89999999999998</v>
      </c>
      <c r="E223" s="248">
        <v>345</v>
      </c>
      <c r="F223" s="151"/>
      <c r="G223" s="151"/>
      <c r="H223" s="151"/>
      <c r="I223" s="151"/>
      <c r="J223" s="151"/>
    </row>
    <row r="224" spans="2:10" x14ac:dyDescent="0.2">
      <c r="B224" s="249" t="s">
        <v>282</v>
      </c>
      <c r="C224" s="250">
        <v>5827</v>
      </c>
      <c r="D224" s="251">
        <v>370.6</v>
      </c>
      <c r="E224" s="248">
        <v>168</v>
      </c>
      <c r="F224" s="151"/>
      <c r="G224" s="151"/>
      <c r="H224" s="151"/>
      <c r="I224" s="151"/>
      <c r="J224" s="151"/>
    </row>
    <row r="225" spans="2:10" x14ac:dyDescent="0.2">
      <c r="B225" s="249" t="s">
        <v>818</v>
      </c>
      <c r="C225" s="250">
        <v>13758</v>
      </c>
      <c r="D225" s="251">
        <v>393.6</v>
      </c>
      <c r="E225" s="248">
        <v>116</v>
      </c>
      <c r="F225" s="151"/>
      <c r="G225" s="151"/>
      <c r="H225" s="151"/>
      <c r="I225" s="151"/>
      <c r="J225" s="151"/>
    </row>
    <row r="226" spans="2:10" x14ac:dyDescent="0.2">
      <c r="B226" s="249" t="s">
        <v>819</v>
      </c>
      <c r="C226" s="250">
        <v>547</v>
      </c>
      <c r="D226" s="251">
        <v>485.4</v>
      </c>
      <c r="E226" s="248">
        <v>23</v>
      </c>
      <c r="F226" s="151"/>
      <c r="G226" s="151"/>
      <c r="H226" s="151"/>
      <c r="I226" s="151"/>
      <c r="J226" s="151"/>
    </row>
    <row r="227" spans="2:10" x14ac:dyDescent="0.2">
      <c r="B227" s="249" t="s">
        <v>246</v>
      </c>
      <c r="C227" s="250">
        <v>1535</v>
      </c>
      <c r="D227" s="251">
        <v>369.8</v>
      </c>
      <c r="E227" s="248">
        <v>170</v>
      </c>
      <c r="F227" s="151"/>
      <c r="G227" s="151"/>
      <c r="H227" s="151"/>
      <c r="I227" s="151"/>
      <c r="J227" s="151"/>
    </row>
    <row r="228" spans="2:10" x14ac:dyDescent="0.2">
      <c r="B228" s="249" t="s">
        <v>277</v>
      </c>
      <c r="C228" s="250">
        <v>1590</v>
      </c>
      <c r="D228" s="251">
        <v>298.89999999999998</v>
      </c>
      <c r="E228" s="248">
        <v>312</v>
      </c>
      <c r="F228" s="151"/>
      <c r="G228" s="151"/>
      <c r="H228" s="151"/>
      <c r="I228" s="151"/>
      <c r="J228" s="151"/>
    </row>
    <row r="229" spans="2:10" x14ac:dyDescent="0.2">
      <c r="B229" s="249" t="s">
        <v>820</v>
      </c>
      <c r="C229" s="250">
        <v>707</v>
      </c>
      <c r="D229" s="251">
        <v>395.3</v>
      </c>
      <c r="E229" s="248">
        <v>113</v>
      </c>
      <c r="F229" s="151"/>
      <c r="G229" s="151"/>
      <c r="H229" s="151"/>
      <c r="I229" s="151"/>
      <c r="J229" s="151"/>
    </row>
    <row r="230" spans="2:10" x14ac:dyDescent="0.2">
      <c r="B230" s="249" t="s">
        <v>821</v>
      </c>
      <c r="C230" s="250">
        <v>533</v>
      </c>
      <c r="D230" s="251">
        <v>355.8</v>
      </c>
      <c r="E230" s="248">
        <v>203</v>
      </c>
      <c r="F230" s="151"/>
      <c r="G230" s="151"/>
      <c r="H230" s="151"/>
      <c r="I230" s="151"/>
      <c r="J230" s="151"/>
    </row>
    <row r="231" spans="2:10" x14ac:dyDescent="0.2">
      <c r="B231" s="249" t="s">
        <v>269</v>
      </c>
      <c r="C231" s="250">
        <v>1809</v>
      </c>
      <c r="D231" s="251">
        <v>484.8</v>
      </c>
      <c r="E231" s="248">
        <v>24</v>
      </c>
      <c r="F231" s="151"/>
      <c r="G231" s="151"/>
      <c r="H231" s="151"/>
      <c r="I231" s="151"/>
      <c r="J231" s="151"/>
    </row>
    <row r="232" spans="2:10" x14ac:dyDescent="0.2">
      <c r="B232" s="249" t="s">
        <v>822</v>
      </c>
      <c r="C232" s="250">
        <v>461</v>
      </c>
      <c r="D232" s="251">
        <v>335.9</v>
      </c>
      <c r="E232" s="248">
        <v>237</v>
      </c>
      <c r="F232" s="151"/>
      <c r="G232" s="151"/>
      <c r="H232" s="151"/>
      <c r="I232" s="151"/>
      <c r="J232" s="151"/>
    </row>
    <row r="233" spans="2:10" x14ac:dyDescent="0.2">
      <c r="B233" s="249" t="s">
        <v>823</v>
      </c>
      <c r="C233" s="250">
        <v>384</v>
      </c>
      <c r="D233" s="251">
        <v>331.9</v>
      </c>
      <c r="E233" s="248">
        <v>246</v>
      </c>
      <c r="F233" s="151"/>
      <c r="G233" s="151"/>
      <c r="H233" s="151"/>
      <c r="I233" s="151"/>
      <c r="J233" s="151"/>
    </row>
    <row r="234" spans="2:10" x14ac:dyDescent="0.2">
      <c r="B234" s="249" t="s">
        <v>285</v>
      </c>
      <c r="C234" s="250">
        <v>393</v>
      </c>
      <c r="D234" s="251">
        <v>326.5</v>
      </c>
      <c r="E234" s="248">
        <v>259</v>
      </c>
      <c r="F234" s="151"/>
      <c r="G234" s="151"/>
      <c r="H234" s="151"/>
      <c r="I234" s="151"/>
      <c r="J234" s="151"/>
    </row>
    <row r="235" spans="2:10" x14ac:dyDescent="0.2">
      <c r="B235" s="249" t="s">
        <v>824</v>
      </c>
      <c r="C235" s="250">
        <v>379</v>
      </c>
      <c r="D235" s="251">
        <v>323.7</v>
      </c>
      <c r="E235" s="248">
        <v>263</v>
      </c>
      <c r="F235" s="151"/>
      <c r="G235" s="151"/>
      <c r="H235" s="151"/>
      <c r="I235" s="151"/>
      <c r="J235" s="151"/>
    </row>
    <row r="236" spans="2:10" x14ac:dyDescent="0.2">
      <c r="B236" s="249" t="s">
        <v>825</v>
      </c>
      <c r="C236" s="250">
        <v>510</v>
      </c>
      <c r="D236" s="251">
        <v>295.89999999999998</v>
      </c>
      <c r="E236" s="248">
        <v>317</v>
      </c>
      <c r="F236" s="151"/>
      <c r="G236" s="151"/>
      <c r="H236" s="151"/>
      <c r="I236" s="151"/>
      <c r="J236" s="151"/>
    </row>
    <row r="237" spans="2:10" x14ac:dyDescent="0.2">
      <c r="B237" s="249" t="s">
        <v>222</v>
      </c>
      <c r="C237" s="250">
        <v>2250</v>
      </c>
      <c r="D237" s="251">
        <v>538.70000000000005</v>
      </c>
      <c r="E237" s="248">
        <v>9</v>
      </c>
      <c r="F237" s="151"/>
      <c r="G237" s="151"/>
      <c r="H237" s="151"/>
      <c r="I237" s="151"/>
      <c r="J237" s="151"/>
    </row>
    <row r="238" spans="2:10" x14ac:dyDescent="0.2">
      <c r="B238" s="249" t="s">
        <v>826</v>
      </c>
      <c r="C238" s="250">
        <v>548</v>
      </c>
      <c r="D238" s="251">
        <v>386.8</v>
      </c>
      <c r="E238" s="248">
        <v>132</v>
      </c>
      <c r="F238" s="151"/>
      <c r="G238" s="151"/>
      <c r="H238" s="151"/>
      <c r="I238" s="151"/>
      <c r="J238" s="151"/>
    </row>
    <row r="239" spans="2:10" x14ac:dyDescent="0.2">
      <c r="B239" s="249" t="s">
        <v>263</v>
      </c>
      <c r="C239" s="250">
        <v>1302</v>
      </c>
      <c r="D239" s="251">
        <v>373.3</v>
      </c>
      <c r="E239" s="248">
        <v>161</v>
      </c>
      <c r="F239" s="151"/>
      <c r="G239" s="151"/>
      <c r="H239" s="151"/>
      <c r="I239" s="151"/>
      <c r="J239" s="151"/>
    </row>
    <row r="240" spans="2:10" s="452" customFormat="1" x14ac:dyDescent="0.2">
      <c r="B240" s="249" t="s">
        <v>827</v>
      </c>
      <c r="C240" s="250">
        <v>8376</v>
      </c>
      <c r="D240" s="251">
        <v>467.2</v>
      </c>
      <c r="E240" s="248">
        <v>35</v>
      </c>
    </row>
    <row r="241" spans="2:10" s="452" customFormat="1" x14ac:dyDescent="0.2">
      <c r="B241" s="249" t="s">
        <v>828</v>
      </c>
      <c r="C241" s="250">
        <v>415</v>
      </c>
      <c r="D241" s="251">
        <v>325.39999999999998</v>
      </c>
      <c r="E241" s="248">
        <v>261</v>
      </c>
    </row>
    <row r="242" spans="2:10" s="452" customFormat="1" x14ac:dyDescent="0.2">
      <c r="B242" s="249" t="s">
        <v>829</v>
      </c>
      <c r="C242" s="250">
        <v>3334</v>
      </c>
      <c r="D242" s="251">
        <v>387.1</v>
      </c>
      <c r="E242" s="248">
        <v>131</v>
      </c>
    </row>
    <row r="243" spans="2:10" x14ac:dyDescent="0.2">
      <c r="B243" s="249" t="s">
        <v>830</v>
      </c>
      <c r="C243" s="250">
        <v>5175</v>
      </c>
      <c r="D243" s="251">
        <v>413.4</v>
      </c>
      <c r="E243" s="248">
        <v>85</v>
      </c>
      <c r="F243" s="151"/>
      <c r="G243" s="151"/>
      <c r="H243" s="151"/>
      <c r="I243" s="151"/>
      <c r="J243" s="151"/>
    </row>
    <row r="244" spans="2:10" x14ac:dyDescent="0.2">
      <c r="B244" s="249" t="s">
        <v>831</v>
      </c>
      <c r="C244" s="250">
        <v>74212</v>
      </c>
      <c r="D244" s="251">
        <v>369.3</v>
      </c>
      <c r="E244" s="248">
        <v>172</v>
      </c>
      <c r="F244" s="151"/>
      <c r="G244" s="151"/>
      <c r="H244" s="151"/>
      <c r="I244" s="151"/>
      <c r="J244" s="151"/>
    </row>
    <row r="245" spans="2:10" x14ac:dyDescent="0.2">
      <c r="B245" s="249" t="s">
        <v>832</v>
      </c>
      <c r="C245" s="250">
        <v>573</v>
      </c>
      <c r="D245" s="251">
        <v>369.1</v>
      </c>
      <c r="E245" s="248">
        <v>174</v>
      </c>
      <c r="F245" s="151"/>
      <c r="G245" s="151"/>
      <c r="H245" s="151"/>
      <c r="I245" s="151"/>
      <c r="J245" s="151"/>
    </row>
    <row r="246" spans="2:10" x14ac:dyDescent="0.2">
      <c r="B246" s="249" t="s">
        <v>235</v>
      </c>
      <c r="C246" s="250">
        <v>3595</v>
      </c>
      <c r="D246" s="251">
        <v>480.2</v>
      </c>
      <c r="E246" s="248">
        <v>28</v>
      </c>
      <c r="F246" s="151"/>
      <c r="G246" s="151"/>
      <c r="H246" s="151"/>
      <c r="I246" s="151"/>
      <c r="J246" s="151"/>
    </row>
    <row r="247" spans="2:10" x14ac:dyDescent="0.2">
      <c r="B247" s="249" t="s">
        <v>833</v>
      </c>
      <c r="C247" s="250">
        <v>1035</v>
      </c>
      <c r="D247" s="251">
        <v>378.2</v>
      </c>
      <c r="E247" s="248">
        <v>153</v>
      </c>
      <c r="F247" s="151"/>
      <c r="G247" s="151"/>
      <c r="H247" s="151"/>
      <c r="I247" s="151"/>
      <c r="J247" s="151"/>
    </row>
    <row r="248" spans="2:10" x14ac:dyDescent="0.2">
      <c r="B248" s="249" t="s">
        <v>261</v>
      </c>
      <c r="C248" s="250">
        <v>1594</v>
      </c>
      <c r="D248" s="251">
        <v>470</v>
      </c>
      <c r="E248" s="248">
        <v>33</v>
      </c>
      <c r="F248" s="151"/>
      <c r="G248" s="151"/>
      <c r="H248" s="151"/>
      <c r="I248" s="151"/>
      <c r="J248" s="151"/>
    </row>
    <row r="249" spans="2:10" x14ac:dyDescent="0.2">
      <c r="B249" s="249" t="s">
        <v>834</v>
      </c>
      <c r="C249" s="250">
        <v>478</v>
      </c>
      <c r="D249" s="251">
        <v>310.60000000000002</v>
      </c>
      <c r="E249" s="248">
        <v>294</v>
      </c>
      <c r="F249" s="151"/>
      <c r="G249" s="151"/>
      <c r="H249" s="151"/>
      <c r="I249" s="151"/>
      <c r="J249" s="151"/>
    </row>
    <row r="250" spans="2:10" x14ac:dyDescent="0.2">
      <c r="B250" s="249" t="s">
        <v>835</v>
      </c>
      <c r="C250" s="250">
        <v>1963</v>
      </c>
      <c r="D250" s="251">
        <v>310.5</v>
      </c>
      <c r="E250" s="248">
        <v>295</v>
      </c>
      <c r="F250" s="151"/>
      <c r="G250" s="151"/>
      <c r="H250" s="151"/>
      <c r="I250" s="151"/>
      <c r="J250" s="151"/>
    </row>
    <row r="251" spans="2:10" x14ac:dyDescent="0.2">
      <c r="B251" s="249" t="s">
        <v>836</v>
      </c>
      <c r="C251" s="250">
        <v>285</v>
      </c>
      <c r="D251" s="251">
        <v>255.8</v>
      </c>
      <c r="E251" s="248">
        <v>361</v>
      </c>
      <c r="F251" s="151"/>
      <c r="G251" s="151"/>
      <c r="H251" s="151"/>
      <c r="I251" s="151"/>
      <c r="J251" s="151"/>
    </row>
    <row r="252" spans="2:10" x14ac:dyDescent="0.2">
      <c r="B252" s="249" t="s">
        <v>837</v>
      </c>
      <c r="C252" s="250">
        <v>4811</v>
      </c>
      <c r="D252" s="251">
        <v>359.9</v>
      </c>
      <c r="E252" s="248">
        <v>194</v>
      </c>
      <c r="F252" s="151"/>
      <c r="G252" s="151"/>
      <c r="H252" s="151"/>
      <c r="I252" s="151"/>
      <c r="J252" s="151"/>
    </row>
    <row r="253" spans="2:10" x14ac:dyDescent="0.2">
      <c r="B253" s="249" t="s">
        <v>229</v>
      </c>
      <c r="C253" s="250">
        <v>1169</v>
      </c>
      <c r="D253" s="251">
        <v>439.7</v>
      </c>
      <c r="E253" s="248">
        <v>55</v>
      </c>
      <c r="F253" s="151"/>
      <c r="G253" s="151"/>
      <c r="H253" s="151"/>
      <c r="I253" s="151"/>
      <c r="J253" s="151"/>
    </row>
    <row r="254" spans="2:10" x14ac:dyDescent="0.2">
      <c r="B254" s="249" t="s">
        <v>838</v>
      </c>
      <c r="C254" s="250">
        <v>3449</v>
      </c>
      <c r="D254" s="251">
        <v>381.3</v>
      </c>
      <c r="E254" s="248">
        <v>143</v>
      </c>
      <c r="F254" s="151"/>
      <c r="G254" s="151"/>
      <c r="H254" s="151"/>
      <c r="I254" s="151"/>
      <c r="J254" s="151"/>
    </row>
    <row r="255" spans="2:10" x14ac:dyDescent="0.2">
      <c r="B255" s="249" t="s">
        <v>236</v>
      </c>
      <c r="C255" s="250">
        <v>10921</v>
      </c>
      <c r="D255" s="251">
        <v>470.4</v>
      </c>
      <c r="E255" s="248">
        <v>32</v>
      </c>
      <c r="F255" s="151"/>
      <c r="G255" s="151"/>
      <c r="H255" s="151"/>
      <c r="I255" s="151"/>
      <c r="J255" s="151"/>
    </row>
    <row r="256" spans="2:10" x14ac:dyDescent="0.2">
      <c r="B256" s="249" t="s">
        <v>839</v>
      </c>
      <c r="C256" s="250">
        <v>501</v>
      </c>
      <c r="D256" s="251">
        <v>295.60000000000002</v>
      </c>
      <c r="E256" s="248">
        <v>318</v>
      </c>
      <c r="F256" s="151"/>
      <c r="G256" s="151"/>
      <c r="H256" s="151"/>
      <c r="I256" s="151"/>
      <c r="J256" s="151"/>
    </row>
    <row r="257" spans="2:10" x14ac:dyDescent="0.2">
      <c r="B257" s="249" t="s">
        <v>840</v>
      </c>
      <c r="C257" s="250">
        <v>396</v>
      </c>
      <c r="D257" s="251">
        <v>262.39999999999998</v>
      </c>
      <c r="E257" s="248">
        <v>357</v>
      </c>
      <c r="F257" s="151"/>
      <c r="G257" s="151"/>
      <c r="H257" s="151"/>
      <c r="I257" s="151"/>
      <c r="J257" s="151"/>
    </row>
    <row r="258" spans="2:10" x14ac:dyDescent="0.2">
      <c r="B258" s="249" t="s">
        <v>841</v>
      </c>
      <c r="C258" s="250">
        <v>343</v>
      </c>
      <c r="D258" s="251">
        <v>294.39999999999998</v>
      </c>
      <c r="E258" s="248">
        <v>320</v>
      </c>
      <c r="F258" s="151"/>
      <c r="G258" s="151"/>
      <c r="H258" s="151"/>
      <c r="I258" s="151"/>
      <c r="J258" s="151"/>
    </row>
    <row r="259" spans="2:10" x14ac:dyDescent="0.2">
      <c r="B259" s="249" t="s">
        <v>842</v>
      </c>
      <c r="C259" s="250">
        <v>3580</v>
      </c>
      <c r="D259" s="251">
        <v>423.1</v>
      </c>
      <c r="E259" s="248">
        <v>73</v>
      </c>
      <c r="F259" s="151"/>
      <c r="G259" s="151"/>
      <c r="H259" s="151"/>
      <c r="I259" s="151"/>
      <c r="J259" s="151"/>
    </row>
    <row r="260" spans="2:10" x14ac:dyDescent="0.2">
      <c r="B260" s="249" t="s">
        <v>230</v>
      </c>
      <c r="C260" s="250">
        <v>3069</v>
      </c>
      <c r="D260" s="251">
        <v>551.1</v>
      </c>
      <c r="E260" s="248">
        <v>7</v>
      </c>
      <c r="F260" s="151"/>
      <c r="G260" s="151"/>
      <c r="H260" s="151"/>
      <c r="I260" s="151"/>
      <c r="J260" s="151"/>
    </row>
    <row r="261" spans="2:10" x14ac:dyDescent="0.2">
      <c r="B261" s="249" t="s">
        <v>843</v>
      </c>
      <c r="C261" s="250">
        <v>746</v>
      </c>
      <c r="D261" s="251">
        <v>382.7</v>
      </c>
      <c r="E261" s="248">
        <v>140</v>
      </c>
      <c r="F261" s="151"/>
      <c r="G261" s="151"/>
      <c r="H261" s="151"/>
      <c r="I261" s="151"/>
      <c r="J261" s="151"/>
    </row>
    <row r="262" spans="2:10" x14ac:dyDescent="0.2">
      <c r="B262" s="249" t="s">
        <v>237</v>
      </c>
      <c r="C262" s="250">
        <v>2278</v>
      </c>
      <c r="D262" s="251">
        <v>480.5</v>
      </c>
      <c r="E262" s="248">
        <v>27</v>
      </c>
      <c r="F262" s="151"/>
      <c r="G262" s="151"/>
      <c r="H262" s="151"/>
      <c r="I262" s="151"/>
      <c r="J262" s="151"/>
    </row>
    <row r="263" spans="2:10" x14ac:dyDescent="0.2">
      <c r="B263" s="249" t="s">
        <v>844</v>
      </c>
      <c r="C263" s="250">
        <v>1297</v>
      </c>
      <c r="D263" s="251">
        <v>341.3</v>
      </c>
      <c r="E263" s="248">
        <v>227</v>
      </c>
      <c r="F263" s="151"/>
      <c r="G263" s="151"/>
      <c r="H263" s="151"/>
      <c r="I263" s="151"/>
      <c r="J263" s="151"/>
    </row>
    <row r="264" spans="2:10" x14ac:dyDescent="0.2">
      <c r="B264" s="249" t="s">
        <v>845</v>
      </c>
      <c r="C264" s="250">
        <v>26145</v>
      </c>
      <c r="D264" s="251">
        <v>432.1</v>
      </c>
      <c r="E264" s="248">
        <v>62</v>
      </c>
      <c r="F264" s="151"/>
      <c r="G264" s="151"/>
      <c r="H264" s="151"/>
      <c r="I264" s="151"/>
      <c r="J264" s="151"/>
    </row>
    <row r="265" spans="2:10" x14ac:dyDescent="0.2">
      <c r="B265" s="249" t="s">
        <v>224</v>
      </c>
      <c r="C265" s="250">
        <v>20978</v>
      </c>
      <c r="D265" s="251">
        <v>467.3</v>
      </c>
      <c r="E265" s="248">
        <v>34</v>
      </c>
      <c r="F265" s="151"/>
      <c r="G265" s="151"/>
      <c r="H265" s="151"/>
      <c r="I265" s="151"/>
      <c r="J265" s="151"/>
    </row>
    <row r="266" spans="2:10" x14ac:dyDescent="0.2">
      <c r="B266" s="249" t="s">
        <v>290</v>
      </c>
      <c r="C266" s="250">
        <v>10008</v>
      </c>
      <c r="D266" s="251">
        <v>424.8</v>
      </c>
      <c r="E266" s="248">
        <v>69</v>
      </c>
      <c r="F266" s="151"/>
      <c r="G266" s="151"/>
      <c r="H266" s="151"/>
      <c r="I266" s="151"/>
      <c r="J266" s="151"/>
    </row>
    <row r="267" spans="2:10" x14ac:dyDescent="0.2">
      <c r="B267" s="249" t="s">
        <v>846</v>
      </c>
      <c r="C267" s="250">
        <v>489</v>
      </c>
      <c r="D267" s="251">
        <v>379.9</v>
      </c>
      <c r="E267" s="248">
        <v>150</v>
      </c>
      <c r="F267" s="151"/>
      <c r="G267" s="151"/>
      <c r="H267" s="151"/>
      <c r="I267" s="151"/>
      <c r="J267" s="151"/>
    </row>
    <row r="268" spans="2:10" x14ac:dyDescent="0.2">
      <c r="B268" s="249" t="s">
        <v>239</v>
      </c>
      <c r="C268" s="250">
        <v>2143</v>
      </c>
      <c r="D268" s="251">
        <v>482.2</v>
      </c>
      <c r="E268" s="248">
        <v>26</v>
      </c>
      <c r="F268" s="151"/>
      <c r="G268" s="151"/>
      <c r="H268" s="151"/>
      <c r="I268" s="151"/>
      <c r="J268" s="151"/>
    </row>
    <row r="269" spans="2:10" x14ac:dyDescent="0.2">
      <c r="B269" s="249" t="s">
        <v>847</v>
      </c>
      <c r="C269" s="250">
        <v>1875</v>
      </c>
      <c r="D269" s="251">
        <v>358.1</v>
      </c>
      <c r="E269" s="248">
        <v>198</v>
      </c>
      <c r="F269" s="151"/>
      <c r="G269" s="151"/>
      <c r="H269" s="151"/>
      <c r="I269" s="151"/>
      <c r="J269" s="151"/>
    </row>
    <row r="270" spans="2:10" x14ac:dyDescent="0.2">
      <c r="B270" s="249" t="s">
        <v>280</v>
      </c>
      <c r="C270" s="250">
        <v>9961</v>
      </c>
      <c r="D270" s="251">
        <v>424.2</v>
      </c>
      <c r="E270" s="248">
        <v>71</v>
      </c>
      <c r="F270" s="151"/>
      <c r="G270" s="151"/>
      <c r="H270" s="151"/>
      <c r="I270" s="151"/>
      <c r="J270" s="151"/>
    </row>
    <row r="271" spans="2:10" x14ac:dyDescent="0.2">
      <c r="B271" s="249" t="s">
        <v>848</v>
      </c>
      <c r="C271" s="250">
        <v>551</v>
      </c>
      <c r="D271" s="251">
        <v>377.9</v>
      </c>
      <c r="E271" s="248">
        <v>154</v>
      </c>
      <c r="F271" s="151"/>
      <c r="G271" s="151"/>
      <c r="H271" s="151"/>
      <c r="I271" s="151"/>
      <c r="J271" s="151"/>
    </row>
    <row r="272" spans="2:10" x14ac:dyDescent="0.2">
      <c r="B272" s="249" t="s">
        <v>211</v>
      </c>
      <c r="C272" s="250">
        <v>1306</v>
      </c>
      <c r="D272" s="251">
        <v>596.79999999999995</v>
      </c>
      <c r="E272" s="248">
        <v>4</v>
      </c>
      <c r="F272" s="151"/>
      <c r="G272" s="151"/>
      <c r="H272" s="151"/>
      <c r="I272" s="151"/>
      <c r="J272" s="151"/>
    </row>
    <row r="273" spans="2:10" x14ac:dyDescent="0.2">
      <c r="B273" s="249" t="s">
        <v>849</v>
      </c>
      <c r="C273" s="250">
        <v>5022</v>
      </c>
      <c r="D273" s="251">
        <v>312</v>
      </c>
      <c r="E273" s="248">
        <v>287</v>
      </c>
      <c r="F273" s="151"/>
      <c r="G273" s="151"/>
      <c r="H273" s="151"/>
      <c r="I273" s="151"/>
      <c r="J273" s="151"/>
    </row>
    <row r="274" spans="2:10" x14ac:dyDescent="0.2">
      <c r="B274" s="249" t="s">
        <v>850</v>
      </c>
      <c r="C274" s="250">
        <v>1511</v>
      </c>
      <c r="D274" s="251">
        <v>264.39999999999998</v>
      </c>
      <c r="E274" s="248">
        <v>356</v>
      </c>
      <c r="F274" s="151"/>
      <c r="G274" s="151"/>
      <c r="H274" s="151"/>
      <c r="I274" s="151"/>
      <c r="J274" s="151"/>
    </row>
    <row r="275" spans="2:10" x14ac:dyDescent="0.2">
      <c r="B275" s="249" t="s">
        <v>257</v>
      </c>
      <c r="C275" s="250">
        <v>751</v>
      </c>
      <c r="D275" s="251">
        <v>463.9</v>
      </c>
      <c r="E275" s="248">
        <v>36</v>
      </c>
      <c r="F275" s="151"/>
      <c r="G275" s="151"/>
      <c r="H275" s="151"/>
      <c r="I275" s="151"/>
      <c r="J275" s="151"/>
    </row>
    <row r="276" spans="2:10" x14ac:dyDescent="0.2">
      <c r="B276" s="249" t="s">
        <v>249</v>
      </c>
      <c r="C276" s="250">
        <v>850</v>
      </c>
      <c r="D276" s="251">
        <v>504.5</v>
      </c>
      <c r="E276" s="248">
        <v>17</v>
      </c>
      <c r="F276" s="151"/>
      <c r="G276" s="151"/>
      <c r="H276" s="151"/>
      <c r="I276" s="151"/>
      <c r="J276" s="151"/>
    </row>
    <row r="277" spans="2:10" x14ac:dyDescent="0.2">
      <c r="B277" s="249" t="s">
        <v>289</v>
      </c>
      <c r="C277" s="250">
        <v>639</v>
      </c>
      <c r="D277" s="251">
        <v>327.39999999999998</v>
      </c>
      <c r="E277" s="248">
        <v>256</v>
      </c>
      <c r="F277" s="151"/>
      <c r="G277" s="151"/>
      <c r="H277" s="151"/>
      <c r="I277" s="151"/>
      <c r="J277" s="151"/>
    </row>
    <row r="278" spans="2:10" x14ac:dyDescent="0.2">
      <c r="B278" s="249" t="s">
        <v>851</v>
      </c>
      <c r="C278" s="250">
        <v>4804</v>
      </c>
      <c r="D278" s="251">
        <v>386.5</v>
      </c>
      <c r="E278" s="248">
        <v>134</v>
      </c>
      <c r="F278" s="151"/>
      <c r="G278" s="151"/>
      <c r="H278" s="151"/>
      <c r="I278" s="151"/>
      <c r="J278" s="151"/>
    </row>
    <row r="279" spans="2:10" x14ac:dyDescent="0.2">
      <c r="B279" s="249" t="s">
        <v>852</v>
      </c>
      <c r="C279" s="250">
        <v>499</v>
      </c>
      <c r="D279" s="251">
        <v>347.4</v>
      </c>
      <c r="E279" s="248">
        <v>219</v>
      </c>
      <c r="F279" s="151"/>
      <c r="G279" s="151"/>
      <c r="H279" s="151"/>
      <c r="I279" s="151"/>
      <c r="J279" s="151"/>
    </row>
    <row r="280" spans="2:10" x14ac:dyDescent="0.2">
      <c r="B280" s="249" t="s">
        <v>853</v>
      </c>
      <c r="C280" s="250">
        <v>1460</v>
      </c>
      <c r="D280" s="251">
        <v>352.9</v>
      </c>
      <c r="E280" s="248">
        <v>209</v>
      </c>
      <c r="F280" s="151"/>
      <c r="G280" s="151"/>
      <c r="H280" s="151"/>
      <c r="I280" s="151"/>
      <c r="J280" s="151"/>
    </row>
    <row r="281" spans="2:10" x14ac:dyDescent="0.2">
      <c r="B281" s="249" t="s">
        <v>854</v>
      </c>
      <c r="C281" s="250">
        <v>719</v>
      </c>
      <c r="D281" s="251">
        <v>399.9</v>
      </c>
      <c r="E281" s="248">
        <v>103</v>
      </c>
      <c r="F281" s="151"/>
      <c r="G281" s="151"/>
      <c r="H281" s="151"/>
      <c r="I281" s="151"/>
      <c r="J281" s="151"/>
    </row>
    <row r="282" spans="2:10" x14ac:dyDescent="0.2">
      <c r="B282" s="249" t="s">
        <v>855</v>
      </c>
      <c r="C282" s="250">
        <v>1971</v>
      </c>
      <c r="D282" s="251">
        <v>443.9</v>
      </c>
      <c r="E282" s="248">
        <v>52</v>
      </c>
      <c r="F282" s="151"/>
      <c r="G282" s="151"/>
      <c r="H282" s="151"/>
      <c r="I282" s="151"/>
      <c r="J282" s="151"/>
    </row>
    <row r="283" spans="2:10" x14ac:dyDescent="0.2">
      <c r="B283" s="249" t="s">
        <v>225</v>
      </c>
      <c r="C283" s="250">
        <v>6145</v>
      </c>
      <c r="D283" s="251">
        <v>487.7</v>
      </c>
      <c r="E283" s="248">
        <v>20</v>
      </c>
      <c r="F283" s="151"/>
      <c r="G283" s="151"/>
      <c r="H283" s="151"/>
      <c r="I283" s="151"/>
      <c r="J283" s="151"/>
    </row>
    <row r="284" spans="2:10" s="452" customFormat="1" x14ac:dyDescent="0.2">
      <c r="B284" s="249" t="s">
        <v>933</v>
      </c>
      <c r="C284" s="250">
        <v>338</v>
      </c>
      <c r="D284" s="251">
        <v>324.5</v>
      </c>
      <c r="E284" s="248">
        <v>262</v>
      </c>
    </row>
    <row r="285" spans="2:10" s="452" customFormat="1" x14ac:dyDescent="0.2">
      <c r="B285" s="249" t="s">
        <v>856</v>
      </c>
      <c r="C285" s="250">
        <v>16116</v>
      </c>
      <c r="D285" s="251">
        <v>362.8</v>
      </c>
      <c r="E285" s="248">
        <v>190</v>
      </c>
    </row>
    <row r="286" spans="2:10" x14ac:dyDescent="0.2">
      <c r="B286" s="249" t="s">
        <v>857</v>
      </c>
      <c r="C286" s="250">
        <v>1166</v>
      </c>
      <c r="D286" s="251">
        <v>372.1</v>
      </c>
      <c r="E286" s="248">
        <v>164</v>
      </c>
      <c r="F286" s="151"/>
      <c r="G286" s="151"/>
      <c r="H286" s="151"/>
      <c r="I286" s="151"/>
      <c r="J286" s="151"/>
    </row>
    <row r="287" spans="2:10" x14ac:dyDescent="0.2">
      <c r="B287" s="249" t="s">
        <v>858</v>
      </c>
      <c r="C287" s="250">
        <v>625</v>
      </c>
      <c r="D287" s="251">
        <v>293.7</v>
      </c>
      <c r="E287" s="248">
        <v>322</v>
      </c>
      <c r="F287" s="151"/>
      <c r="G287" s="151"/>
      <c r="H287" s="151"/>
      <c r="I287" s="151"/>
      <c r="J287" s="151"/>
    </row>
    <row r="288" spans="2:10" x14ac:dyDescent="0.2">
      <c r="B288" s="249" t="s">
        <v>859</v>
      </c>
      <c r="C288" s="250">
        <v>4022</v>
      </c>
      <c r="D288" s="251">
        <v>371.2</v>
      </c>
      <c r="E288" s="248">
        <v>166</v>
      </c>
      <c r="F288" s="151"/>
      <c r="G288" s="151"/>
      <c r="H288" s="151"/>
      <c r="I288" s="151"/>
      <c r="J288" s="151"/>
    </row>
    <row r="289" spans="2:10" x14ac:dyDescent="0.2">
      <c r="B289" s="249" t="s">
        <v>860</v>
      </c>
      <c r="C289" s="250">
        <v>1121</v>
      </c>
      <c r="D289" s="251">
        <v>327.39999999999998</v>
      </c>
      <c r="E289" s="248">
        <v>256</v>
      </c>
      <c r="F289" s="151"/>
      <c r="G289" s="151"/>
      <c r="H289" s="151"/>
      <c r="I289" s="151"/>
      <c r="J289" s="151"/>
    </row>
    <row r="290" spans="2:10" x14ac:dyDescent="0.2">
      <c r="B290" s="249" t="s">
        <v>861</v>
      </c>
      <c r="C290" s="250">
        <v>451</v>
      </c>
      <c r="D290" s="251">
        <v>302.10000000000002</v>
      </c>
      <c r="E290" s="248">
        <v>308</v>
      </c>
      <c r="F290" s="151"/>
      <c r="G290" s="151"/>
      <c r="H290" s="151"/>
      <c r="I290" s="151"/>
      <c r="J290" s="151"/>
    </row>
    <row r="291" spans="2:10" x14ac:dyDescent="0.2">
      <c r="B291" s="249" t="s">
        <v>862</v>
      </c>
      <c r="C291" s="250">
        <v>422</v>
      </c>
      <c r="D291" s="251">
        <v>394.5</v>
      </c>
      <c r="E291" s="248">
        <v>114</v>
      </c>
      <c r="F291" s="151"/>
      <c r="G291" s="151"/>
      <c r="H291" s="151"/>
      <c r="I291" s="151"/>
      <c r="J291" s="151"/>
    </row>
    <row r="292" spans="2:10" x14ac:dyDescent="0.2">
      <c r="B292" s="249" t="s">
        <v>259</v>
      </c>
      <c r="C292" s="250">
        <v>9923</v>
      </c>
      <c r="D292" s="251">
        <v>442.1</v>
      </c>
      <c r="E292" s="248">
        <v>53</v>
      </c>
      <c r="F292" s="151"/>
      <c r="G292" s="151"/>
      <c r="H292" s="151"/>
      <c r="I292" s="151"/>
      <c r="J292" s="151"/>
    </row>
    <row r="293" spans="2:10" x14ac:dyDescent="0.2">
      <c r="B293" s="249" t="s">
        <v>863</v>
      </c>
      <c r="C293" s="250">
        <v>571</v>
      </c>
      <c r="D293" s="251">
        <v>292.8</v>
      </c>
      <c r="E293" s="248">
        <v>324</v>
      </c>
      <c r="F293" s="151"/>
      <c r="G293" s="151"/>
      <c r="H293" s="151"/>
      <c r="I293" s="151"/>
      <c r="J293" s="151"/>
    </row>
    <row r="294" spans="2:10" s="452" customFormat="1" x14ac:dyDescent="0.2">
      <c r="B294" s="249" t="s">
        <v>864</v>
      </c>
      <c r="C294" s="250">
        <v>320</v>
      </c>
      <c r="D294" s="251">
        <v>302.8</v>
      </c>
      <c r="E294" s="248">
        <v>306</v>
      </c>
    </row>
    <row r="295" spans="2:10" s="452" customFormat="1" x14ac:dyDescent="0.2">
      <c r="B295" s="249" t="s">
        <v>281</v>
      </c>
      <c r="C295" s="250">
        <v>1325</v>
      </c>
      <c r="D295" s="251">
        <v>327.9</v>
      </c>
      <c r="E295" s="248">
        <v>254</v>
      </c>
    </row>
    <row r="296" spans="2:10" x14ac:dyDescent="0.2">
      <c r="B296" s="249" t="s">
        <v>865</v>
      </c>
      <c r="C296" s="250">
        <v>1128</v>
      </c>
      <c r="D296" s="251">
        <v>261.5</v>
      </c>
      <c r="E296" s="248">
        <v>358</v>
      </c>
      <c r="F296" s="151"/>
      <c r="G296" s="151"/>
      <c r="H296" s="151"/>
      <c r="I296" s="151"/>
      <c r="J296" s="151"/>
    </row>
    <row r="297" spans="2:10" x14ac:dyDescent="0.2">
      <c r="B297" s="249" t="s">
        <v>866</v>
      </c>
      <c r="C297" s="250">
        <v>1591</v>
      </c>
      <c r="D297" s="251">
        <v>408</v>
      </c>
      <c r="E297" s="248">
        <v>93</v>
      </c>
      <c r="F297" s="151"/>
      <c r="G297" s="151"/>
      <c r="H297" s="151"/>
      <c r="I297" s="151"/>
      <c r="J297" s="151"/>
    </row>
    <row r="298" spans="2:10" x14ac:dyDescent="0.2">
      <c r="B298" s="249" t="s">
        <v>867</v>
      </c>
      <c r="C298" s="250">
        <v>4075</v>
      </c>
      <c r="D298" s="251">
        <v>353.3</v>
      </c>
      <c r="E298" s="248">
        <v>208</v>
      </c>
      <c r="F298" s="151"/>
      <c r="G298" s="151"/>
      <c r="H298" s="151"/>
      <c r="I298" s="151"/>
      <c r="J298" s="151"/>
    </row>
    <row r="299" spans="2:10" x14ac:dyDescent="0.2">
      <c r="B299" s="249" t="s">
        <v>868</v>
      </c>
      <c r="C299" s="250">
        <v>347</v>
      </c>
      <c r="D299" s="251">
        <v>293.60000000000002</v>
      </c>
      <c r="E299" s="248">
        <v>323</v>
      </c>
      <c r="F299" s="151"/>
      <c r="G299" s="151"/>
      <c r="H299" s="151"/>
      <c r="I299" s="151"/>
      <c r="J299" s="151"/>
    </row>
    <row r="300" spans="2:10" x14ac:dyDescent="0.2">
      <c r="B300" s="249" t="s">
        <v>869</v>
      </c>
      <c r="C300" s="250">
        <v>8308</v>
      </c>
      <c r="D300" s="251">
        <v>356.8</v>
      </c>
      <c r="E300" s="248">
        <v>202</v>
      </c>
      <c r="F300" s="151"/>
      <c r="G300" s="151"/>
      <c r="H300" s="151"/>
      <c r="I300" s="151"/>
      <c r="J300" s="151"/>
    </row>
    <row r="301" spans="2:10" x14ac:dyDescent="0.2">
      <c r="B301" s="249" t="s">
        <v>233</v>
      </c>
      <c r="C301" s="250">
        <v>12996</v>
      </c>
      <c r="D301" s="251">
        <v>398.2</v>
      </c>
      <c r="E301" s="248">
        <v>107</v>
      </c>
      <c r="F301" s="151"/>
      <c r="G301" s="151"/>
      <c r="H301" s="151"/>
      <c r="I301" s="151"/>
      <c r="J301" s="151"/>
    </row>
    <row r="302" spans="2:10" x14ac:dyDescent="0.2">
      <c r="B302" s="249" t="s">
        <v>273</v>
      </c>
      <c r="C302" s="250">
        <v>18411</v>
      </c>
      <c r="D302" s="251">
        <v>400.8</v>
      </c>
      <c r="E302" s="248">
        <v>99</v>
      </c>
      <c r="F302" s="151"/>
      <c r="G302" s="151"/>
      <c r="H302" s="151"/>
      <c r="I302" s="151"/>
      <c r="J302" s="151"/>
    </row>
    <row r="303" spans="2:10" x14ac:dyDescent="0.2">
      <c r="B303" s="249" t="s">
        <v>870</v>
      </c>
      <c r="C303" s="250">
        <v>6862</v>
      </c>
      <c r="D303" s="251">
        <v>351.4</v>
      </c>
      <c r="E303" s="248">
        <v>213</v>
      </c>
      <c r="F303" s="151"/>
      <c r="G303" s="151"/>
      <c r="H303" s="151"/>
      <c r="I303" s="151"/>
      <c r="J303" s="151"/>
    </row>
    <row r="304" spans="2:10" x14ac:dyDescent="0.2">
      <c r="B304" s="249" t="s">
        <v>871</v>
      </c>
      <c r="C304" s="250">
        <v>983</v>
      </c>
      <c r="D304" s="251">
        <v>352.2</v>
      </c>
      <c r="E304" s="248">
        <v>212</v>
      </c>
      <c r="F304" s="151"/>
      <c r="G304" s="151"/>
      <c r="H304" s="151"/>
      <c r="I304" s="151"/>
      <c r="J304" s="151"/>
    </row>
    <row r="305" spans="2:10" x14ac:dyDescent="0.2">
      <c r="B305" s="249" t="s">
        <v>872</v>
      </c>
      <c r="C305" s="250">
        <v>911</v>
      </c>
      <c r="D305" s="251">
        <v>335.2</v>
      </c>
      <c r="E305" s="248">
        <v>240</v>
      </c>
      <c r="F305" s="151"/>
      <c r="G305" s="151"/>
      <c r="H305" s="151"/>
      <c r="I305" s="151"/>
      <c r="J305" s="151"/>
    </row>
    <row r="306" spans="2:10" x14ac:dyDescent="0.2">
      <c r="B306" s="249" t="s">
        <v>214</v>
      </c>
      <c r="C306" s="250">
        <v>816</v>
      </c>
      <c r="D306" s="251">
        <v>550.70000000000005</v>
      </c>
      <c r="E306" s="248">
        <v>8</v>
      </c>
      <c r="F306" s="151"/>
      <c r="G306" s="151"/>
      <c r="H306" s="151"/>
      <c r="I306" s="151"/>
      <c r="J306" s="151"/>
    </row>
    <row r="307" spans="2:10" x14ac:dyDescent="0.2">
      <c r="B307" s="249" t="s">
        <v>873</v>
      </c>
      <c r="C307" s="250">
        <v>1369</v>
      </c>
      <c r="D307" s="251">
        <v>310.7</v>
      </c>
      <c r="E307" s="248">
        <v>293</v>
      </c>
      <c r="F307" s="151"/>
      <c r="G307" s="151"/>
      <c r="H307" s="151"/>
      <c r="I307" s="151"/>
      <c r="J307" s="151"/>
    </row>
    <row r="308" spans="2:10" x14ac:dyDescent="0.2">
      <c r="B308" s="249" t="s">
        <v>874</v>
      </c>
      <c r="C308" s="250">
        <v>1865</v>
      </c>
      <c r="D308" s="251">
        <v>372.8</v>
      </c>
      <c r="E308" s="248">
        <v>162</v>
      </c>
      <c r="F308" s="151"/>
      <c r="G308" s="151"/>
      <c r="H308" s="151"/>
      <c r="I308" s="151"/>
      <c r="J308" s="151"/>
    </row>
    <row r="309" spans="2:10" x14ac:dyDescent="0.2">
      <c r="B309" s="249" t="s">
        <v>875</v>
      </c>
      <c r="C309" s="250">
        <v>1611</v>
      </c>
      <c r="D309" s="251">
        <v>432.2</v>
      </c>
      <c r="E309" s="248">
        <v>61</v>
      </c>
      <c r="F309" s="151"/>
      <c r="G309" s="151"/>
      <c r="H309" s="151"/>
      <c r="I309" s="151"/>
      <c r="J309" s="151"/>
    </row>
    <row r="310" spans="2:10" x14ac:dyDescent="0.2">
      <c r="B310" s="249" t="s">
        <v>876</v>
      </c>
      <c r="C310" s="250">
        <v>2197</v>
      </c>
      <c r="D310" s="251">
        <v>392.5</v>
      </c>
      <c r="E310" s="248">
        <v>121</v>
      </c>
      <c r="F310" s="151"/>
      <c r="G310" s="151"/>
      <c r="H310" s="151"/>
      <c r="I310" s="151"/>
      <c r="J310" s="151"/>
    </row>
    <row r="311" spans="2:10" x14ac:dyDescent="0.2">
      <c r="B311" s="249" t="s">
        <v>238</v>
      </c>
      <c r="C311" s="250">
        <v>15596</v>
      </c>
      <c r="D311" s="251">
        <v>424.8</v>
      </c>
      <c r="E311" s="248">
        <v>69</v>
      </c>
      <c r="F311" s="151"/>
      <c r="G311" s="151"/>
      <c r="H311" s="151"/>
      <c r="I311" s="151"/>
      <c r="J311" s="151"/>
    </row>
    <row r="312" spans="2:10" x14ac:dyDescent="0.2">
      <c r="B312" s="249" t="s">
        <v>252</v>
      </c>
      <c r="C312" s="250">
        <v>741</v>
      </c>
      <c r="D312" s="251">
        <v>511.9</v>
      </c>
      <c r="E312" s="248">
        <v>15</v>
      </c>
      <c r="F312" s="151"/>
      <c r="G312" s="151"/>
      <c r="H312" s="151"/>
      <c r="I312" s="151"/>
      <c r="J312" s="151"/>
    </row>
    <row r="313" spans="2:10" x14ac:dyDescent="0.2">
      <c r="B313" s="249" t="s">
        <v>877</v>
      </c>
      <c r="C313" s="250">
        <v>412</v>
      </c>
      <c r="D313" s="251">
        <v>357.4</v>
      </c>
      <c r="E313" s="248">
        <v>201</v>
      </c>
      <c r="F313" s="151"/>
      <c r="G313" s="151"/>
      <c r="H313" s="151"/>
      <c r="I313" s="151"/>
      <c r="J313" s="151"/>
    </row>
    <row r="314" spans="2:10" x14ac:dyDescent="0.2">
      <c r="B314" s="249" t="s">
        <v>878</v>
      </c>
      <c r="C314" s="250">
        <v>507</v>
      </c>
      <c r="D314" s="251">
        <v>410.4</v>
      </c>
      <c r="E314" s="248">
        <v>88</v>
      </c>
      <c r="F314" s="151"/>
      <c r="G314" s="151"/>
      <c r="H314" s="151"/>
      <c r="I314" s="151"/>
      <c r="J314" s="151"/>
    </row>
    <row r="315" spans="2:10" x14ac:dyDescent="0.2">
      <c r="B315" s="249" t="s">
        <v>879</v>
      </c>
      <c r="C315" s="250">
        <v>313</v>
      </c>
      <c r="D315" s="251">
        <v>289.5</v>
      </c>
      <c r="E315" s="248">
        <v>327</v>
      </c>
      <c r="F315" s="151"/>
      <c r="G315" s="151"/>
      <c r="H315" s="151"/>
      <c r="I315" s="151"/>
      <c r="J315" s="151"/>
    </row>
    <row r="316" spans="2:10" x14ac:dyDescent="0.2">
      <c r="B316" s="249" t="s">
        <v>880</v>
      </c>
      <c r="C316" s="250">
        <v>1801</v>
      </c>
      <c r="D316" s="251">
        <v>404.6</v>
      </c>
      <c r="E316" s="248">
        <v>97</v>
      </c>
      <c r="F316" s="151"/>
      <c r="G316" s="151"/>
      <c r="H316" s="151"/>
      <c r="I316" s="151"/>
      <c r="J316" s="151"/>
    </row>
    <row r="317" spans="2:10" x14ac:dyDescent="0.2">
      <c r="B317" s="249" t="s">
        <v>217</v>
      </c>
      <c r="C317" s="250">
        <v>675</v>
      </c>
      <c r="D317" s="251">
        <v>529.6</v>
      </c>
      <c r="E317" s="248">
        <v>10</v>
      </c>
      <c r="F317" s="151"/>
      <c r="G317" s="151"/>
      <c r="H317" s="151"/>
      <c r="I317" s="151"/>
      <c r="J317" s="151"/>
    </row>
    <row r="318" spans="2:10" x14ac:dyDescent="0.2">
      <c r="B318" s="249" t="s">
        <v>881</v>
      </c>
      <c r="C318" s="250">
        <v>401</v>
      </c>
      <c r="D318" s="251">
        <v>237.6</v>
      </c>
      <c r="E318" s="248">
        <v>370</v>
      </c>
      <c r="F318" s="151"/>
      <c r="G318" s="151"/>
      <c r="H318" s="151"/>
      <c r="I318" s="151"/>
      <c r="J318" s="151"/>
    </row>
    <row r="319" spans="2:10" x14ac:dyDescent="0.2">
      <c r="B319" s="249" t="s">
        <v>882</v>
      </c>
      <c r="C319" s="250">
        <v>847</v>
      </c>
      <c r="D319" s="251">
        <v>341</v>
      </c>
      <c r="E319" s="248">
        <v>229</v>
      </c>
      <c r="F319" s="151"/>
      <c r="G319" s="151"/>
      <c r="H319" s="151"/>
      <c r="I319" s="151"/>
      <c r="J319" s="151"/>
    </row>
    <row r="320" spans="2:10" x14ac:dyDescent="0.2">
      <c r="B320" s="249" t="s">
        <v>883</v>
      </c>
      <c r="C320" s="250">
        <v>1083</v>
      </c>
      <c r="D320" s="251">
        <v>339.3</v>
      </c>
      <c r="E320" s="248">
        <v>233</v>
      </c>
      <c r="F320" s="151"/>
      <c r="G320" s="151"/>
      <c r="H320" s="151"/>
      <c r="I320" s="151"/>
      <c r="J320" s="151"/>
    </row>
    <row r="321" spans="2:10" x14ac:dyDescent="0.2">
      <c r="B321" s="249" t="s">
        <v>884</v>
      </c>
      <c r="C321" s="250">
        <v>1183</v>
      </c>
      <c r="D321" s="251">
        <v>368.1</v>
      </c>
      <c r="E321" s="248">
        <v>180</v>
      </c>
      <c r="F321" s="151"/>
      <c r="G321" s="151"/>
      <c r="H321" s="151"/>
      <c r="I321" s="151"/>
      <c r="J321" s="151"/>
    </row>
    <row r="322" spans="2:10" x14ac:dyDescent="0.2">
      <c r="B322" s="249" t="s">
        <v>240</v>
      </c>
      <c r="C322" s="250">
        <v>2492</v>
      </c>
      <c r="D322" s="251">
        <v>460.7</v>
      </c>
      <c r="E322" s="248">
        <v>38</v>
      </c>
      <c r="F322" s="151"/>
      <c r="G322" s="151"/>
      <c r="H322" s="151"/>
      <c r="I322" s="151"/>
      <c r="J322" s="151"/>
    </row>
    <row r="323" spans="2:10" x14ac:dyDescent="0.2">
      <c r="B323" s="249" t="s">
        <v>885</v>
      </c>
      <c r="C323" s="250">
        <v>847</v>
      </c>
      <c r="D323" s="251">
        <v>400.3</v>
      </c>
      <c r="E323" s="248">
        <v>102</v>
      </c>
      <c r="F323" s="151"/>
      <c r="G323" s="151"/>
      <c r="H323" s="151"/>
      <c r="I323" s="151"/>
      <c r="J323" s="151"/>
    </row>
    <row r="324" spans="2:10" x14ac:dyDescent="0.2">
      <c r="B324" s="249" t="s">
        <v>886</v>
      </c>
      <c r="C324" s="250">
        <v>2120</v>
      </c>
      <c r="D324" s="251">
        <v>337</v>
      </c>
      <c r="E324" s="248">
        <v>235</v>
      </c>
      <c r="F324" s="151"/>
      <c r="G324" s="151"/>
      <c r="H324" s="151"/>
      <c r="I324" s="151"/>
      <c r="J324" s="151"/>
    </row>
    <row r="325" spans="2:10" x14ac:dyDescent="0.2">
      <c r="B325" s="249" t="s">
        <v>887</v>
      </c>
      <c r="C325" s="250">
        <v>1677</v>
      </c>
      <c r="D325" s="251">
        <v>370.8</v>
      </c>
      <c r="E325" s="248">
        <v>167</v>
      </c>
      <c r="F325" s="151"/>
      <c r="G325" s="151"/>
      <c r="H325" s="151"/>
      <c r="I325" s="151"/>
      <c r="J325" s="151"/>
    </row>
    <row r="326" spans="2:10" x14ac:dyDescent="0.2">
      <c r="B326" s="249" t="s">
        <v>888</v>
      </c>
      <c r="C326" s="250">
        <v>542</v>
      </c>
      <c r="D326" s="251">
        <v>396.9</v>
      </c>
      <c r="E326" s="248">
        <v>111</v>
      </c>
      <c r="F326" s="151"/>
      <c r="G326" s="151"/>
      <c r="H326" s="151"/>
      <c r="I326" s="151"/>
      <c r="J326" s="151"/>
    </row>
    <row r="327" spans="2:10" x14ac:dyDescent="0.2">
      <c r="B327" s="249" t="s">
        <v>889</v>
      </c>
      <c r="C327" s="250">
        <v>489</v>
      </c>
      <c r="D327" s="251">
        <v>254.1</v>
      </c>
      <c r="E327" s="248">
        <v>364</v>
      </c>
      <c r="F327" s="151"/>
      <c r="G327" s="151"/>
      <c r="H327" s="151"/>
      <c r="I327" s="151"/>
      <c r="J327" s="151"/>
    </row>
    <row r="328" spans="2:10" x14ac:dyDescent="0.2">
      <c r="B328" s="249" t="s">
        <v>890</v>
      </c>
      <c r="C328" s="250">
        <v>421</v>
      </c>
      <c r="D328" s="251">
        <v>277.10000000000002</v>
      </c>
      <c r="E328" s="248">
        <v>344</v>
      </c>
      <c r="F328" s="151"/>
      <c r="G328" s="151"/>
      <c r="H328" s="151"/>
      <c r="I328" s="151"/>
      <c r="J328" s="151"/>
    </row>
    <row r="329" spans="2:10" x14ac:dyDescent="0.2">
      <c r="B329" s="249" t="s">
        <v>891</v>
      </c>
      <c r="C329" s="250">
        <v>341</v>
      </c>
      <c r="D329" s="251">
        <v>267.60000000000002</v>
      </c>
      <c r="E329" s="248">
        <v>352</v>
      </c>
      <c r="F329" s="151"/>
      <c r="G329" s="151"/>
      <c r="H329" s="151"/>
      <c r="I329" s="151"/>
      <c r="J329" s="151"/>
    </row>
    <row r="330" spans="2:10" x14ac:dyDescent="0.2">
      <c r="B330" s="249" t="s">
        <v>279</v>
      </c>
      <c r="C330" s="250">
        <v>10939</v>
      </c>
      <c r="D330" s="251">
        <v>389.8</v>
      </c>
      <c r="E330" s="248">
        <v>126</v>
      </c>
      <c r="F330" s="151"/>
      <c r="G330" s="151"/>
      <c r="H330" s="151"/>
      <c r="I330" s="151"/>
      <c r="J330" s="151"/>
    </row>
    <row r="331" spans="2:10" x14ac:dyDescent="0.2">
      <c r="B331" s="249" t="s">
        <v>892</v>
      </c>
      <c r="C331" s="250">
        <v>388</v>
      </c>
      <c r="D331" s="251">
        <v>244.4</v>
      </c>
      <c r="E331" s="248">
        <v>367</v>
      </c>
      <c r="F331" s="151"/>
      <c r="G331" s="151"/>
      <c r="H331" s="151"/>
      <c r="I331" s="151"/>
      <c r="J331" s="151"/>
    </row>
    <row r="332" spans="2:10" x14ac:dyDescent="0.2">
      <c r="B332" s="249" t="s">
        <v>893</v>
      </c>
      <c r="C332" s="250">
        <v>410</v>
      </c>
      <c r="D332" s="251">
        <v>342.3</v>
      </c>
      <c r="E332" s="248">
        <v>223</v>
      </c>
      <c r="F332" s="151"/>
      <c r="G332" s="151"/>
      <c r="H332" s="151"/>
      <c r="I332" s="151"/>
      <c r="J332" s="151"/>
    </row>
    <row r="333" spans="2:10" x14ac:dyDescent="0.2">
      <c r="B333" s="249" t="s">
        <v>268</v>
      </c>
      <c r="C333" s="250">
        <v>2189</v>
      </c>
      <c r="D333" s="251">
        <v>305.89999999999998</v>
      </c>
      <c r="E333" s="248">
        <v>301</v>
      </c>
      <c r="F333" s="151"/>
      <c r="G333" s="151"/>
      <c r="H333" s="151"/>
      <c r="I333" s="151"/>
      <c r="J333" s="151"/>
    </row>
    <row r="334" spans="2:10" s="452" customFormat="1" x14ac:dyDescent="0.2">
      <c r="B334" s="249" t="s">
        <v>894</v>
      </c>
      <c r="C334" s="250">
        <v>354</v>
      </c>
      <c r="D334" s="251">
        <v>328</v>
      </c>
      <c r="E334" s="248">
        <v>253</v>
      </c>
    </row>
    <row r="335" spans="2:10" s="452" customFormat="1" x14ac:dyDescent="0.2">
      <c r="B335" s="249" t="s">
        <v>895</v>
      </c>
      <c r="C335" s="250">
        <v>2601</v>
      </c>
      <c r="D335" s="251">
        <v>393.2</v>
      </c>
      <c r="E335" s="248">
        <v>118</v>
      </c>
    </row>
    <row r="336" spans="2:10" x14ac:dyDescent="0.2">
      <c r="B336" s="249" t="s">
        <v>264</v>
      </c>
      <c r="C336" s="250">
        <v>1654</v>
      </c>
      <c r="D336" s="251">
        <v>440.2</v>
      </c>
      <c r="E336" s="248">
        <v>54</v>
      </c>
      <c r="F336" s="151"/>
      <c r="G336" s="151"/>
      <c r="H336" s="151"/>
      <c r="I336" s="151"/>
      <c r="J336" s="151"/>
    </row>
    <row r="337" spans="2:10" x14ac:dyDescent="0.2">
      <c r="B337" s="249" t="s">
        <v>228</v>
      </c>
      <c r="C337" s="250">
        <v>15020</v>
      </c>
      <c r="D337" s="251">
        <v>515.20000000000005</v>
      </c>
      <c r="E337" s="248">
        <v>14</v>
      </c>
      <c r="F337" s="151"/>
      <c r="G337" s="151"/>
      <c r="H337" s="151"/>
      <c r="I337" s="151"/>
      <c r="J337" s="151"/>
    </row>
    <row r="338" spans="2:10" x14ac:dyDescent="0.2">
      <c r="B338" s="249" t="s">
        <v>896</v>
      </c>
      <c r="C338" s="250">
        <v>531</v>
      </c>
      <c r="D338" s="251">
        <v>309.7</v>
      </c>
      <c r="E338" s="248">
        <v>297</v>
      </c>
      <c r="F338" s="151"/>
      <c r="G338" s="151"/>
      <c r="H338" s="151"/>
      <c r="I338" s="151"/>
      <c r="J338" s="151"/>
    </row>
    <row r="339" spans="2:10" x14ac:dyDescent="0.2">
      <c r="B339" s="249" t="s">
        <v>897</v>
      </c>
      <c r="C339" s="250">
        <v>672</v>
      </c>
      <c r="D339" s="251">
        <v>450.3</v>
      </c>
      <c r="E339" s="248">
        <v>47</v>
      </c>
      <c r="F339" s="151"/>
      <c r="G339" s="151"/>
      <c r="H339" s="151"/>
      <c r="I339" s="151"/>
      <c r="J339" s="151"/>
    </row>
    <row r="340" spans="2:10" x14ac:dyDescent="0.2">
      <c r="B340" s="249" t="s">
        <v>284</v>
      </c>
      <c r="C340" s="250">
        <v>446</v>
      </c>
      <c r="D340" s="251">
        <v>390</v>
      </c>
      <c r="E340" s="248">
        <v>125</v>
      </c>
      <c r="F340" s="151"/>
      <c r="G340" s="151"/>
      <c r="H340" s="151"/>
      <c r="I340" s="151"/>
      <c r="J340" s="151"/>
    </row>
    <row r="341" spans="2:10" x14ac:dyDescent="0.2">
      <c r="B341" s="249" t="s">
        <v>898</v>
      </c>
      <c r="C341" s="250">
        <v>2118</v>
      </c>
      <c r="D341" s="251">
        <v>348.7</v>
      </c>
      <c r="E341" s="248">
        <v>218</v>
      </c>
      <c r="F341" s="151"/>
      <c r="G341" s="151"/>
      <c r="H341" s="151"/>
      <c r="I341" s="151"/>
      <c r="J341" s="151"/>
    </row>
    <row r="342" spans="2:10" x14ac:dyDescent="0.2">
      <c r="B342" s="249" t="s">
        <v>899</v>
      </c>
      <c r="C342" s="250">
        <v>1009</v>
      </c>
      <c r="D342" s="251">
        <v>431.6</v>
      </c>
      <c r="E342" s="248">
        <v>63</v>
      </c>
      <c r="F342" s="151"/>
      <c r="G342" s="151"/>
      <c r="H342" s="151"/>
      <c r="I342" s="151"/>
      <c r="J342" s="151"/>
    </row>
    <row r="343" spans="2:10" x14ac:dyDescent="0.2">
      <c r="B343" s="249" t="s">
        <v>900</v>
      </c>
      <c r="C343" s="250">
        <v>709</v>
      </c>
      <c r="D343" s="251">
        <v>383.3</v>
      </c>
      <c r="E343" s="248">
        <v>139</v>
      </c>
      <c r="F343" s="151"/>
      <c r="G343" s="151"/>
      <c r="H343" s="151"/>
      <c r="I343" s="151"/>
      <c r="J343" s="151"/>
    </row>
    <row r="344" spans="2:10" x14ac:dyDescent="0.2">
      <c r="B344" s="249" t="s">
        <v>901</v>
      </c>
      <c r="C344" s="250">
        <v>422</v>
      </c>
      <c r="D344" s="251">
        <v>285.89999999999998</v>
      </c>
      <c r="E344" s="248">
        <v>330</v>
      </c>
      <c r="F344" s="151"/>
      <c r="G344" s="151"/>
      <c r="H344" s="151"/>
      <c r="I344" s="151"/>
      <c r="J344" s="151"/>
    </row>
    <row r="345" spans="2:10" x14ac:dyDescent="0.2">
      <c r="B345" s="249" t="s">
        <v>254</v>
      </c>
      <c r="C345" s="250">
        <v>1701</v>
      </c>
      <c r="D345" s="251">
        <v>457.8</v>
      </c>
      <c r="E345" s="248">
        <v>41</v>
      </c>
      <c r="F345" s="151"/>
      <c r="G345" s="151"/>
      <c r="H345" s="151"/>
      <c r="I345" s="151"/>
      <c r="J345" s="151"/>
    </row>
    <row r="346" spans="2:10" x14ac:dyDescent="0.2">
      <c r="B346" s="249" t="s">
        <v>258</v>
      </c>
      <c r="C346" s="250">
        <v>4311</v>
      </c>
      <c r="D346" s="251">
        <v>429.2</v>
      </c>
      <c r="E346" s="248">
        <v>65</v>
      </c>
      <c r="F346" s="151"/>
      <c r="G346" s="151"/>
      <c r="H346" s="151"/>
      <c r="I346" s="151"/>
      <c r="J346" s="151"/>
    </row>
    <row r="347" spans="2:10" x14ac:dyDescent="0.2">
      <c r="B347" s="249" t="s">
        <v>902</v>
      </c>
      <c r="C347" s="250">
        <v>340</v>
      </c>
      <c r="D347" s="251">
        <v>335.5</v>
      </c>
      <c r="E347" s="248">
        <v>239</v>
      </c>
      <c r="F347" s="151"/>
      <c r="G347" s="151"/>
      <c r="H347" s="151"/>
      <c r="I347" s="151"/>
      <c r="J347" s="151"/>
    </row>
    <row r="348" spans="2:10" x14ac:dyDescent="0.2">
      <c r="B348" s="249" t="s">
        <v>903</v>
      </c>
      <c r="C348" s="250">
        <v>3386</v>
      </c>
      <c r="D348" s="251">
        <v>349.4</v>
      </c>
      <c r="E348" s="248">
        <v>217</v>
      </c>
      <c r="F348" s="151"/>
      <c r="G348" s="151"/>
      <c r="H348" s="151"/>
      <c r="I348" s="151"/>
      <c r="J348" s="151"/>
    </row>
    <row r="349" spans="2:10" x14ac:dyDescent="0.2">
      <c r="B349" s="249" t="s">
        <v>904</v>
      </c>
      <c r="C349" s="250">
        <v>612</v>
      </c>
      <c r="D349" s="251">
        <v>438</v>
      </c>
      <c r="E349" s="248">
        <v>56</v>
      </c>
      <c r="F349" s="151"/>
      <c r="G349" s="151"/>
      <c r="H349" s="151"/>
      <c r="I349" s="151"/>
      <c r="J349" s="151"/>
    </row>
    <row r="350" spans="2:10" s="452" customFormat="1" x14ac:dyDescent="0.2">
      <c r="B350" s="249" t="s">
        <v>905</v>
      </c>
      <c r="C350" s="250">
        <v>950</v>
      </c>
      <c r="D350" s="251">
        <v>399.6</v>
      </c>
      <c r="E350" s="248">
        <v>104</v>
      </c>
    </row>
    <row r="351" spans="2:10" x14ac:dyDescent="0.2">
      <c r="B351" s="249" t="s">
        <v>934</v>
      </c>
      <c r="C351" s="250">
        <v>347</v>
      </c>
      <c r="D351" s="251">
        <v>334.5</v>
      </c>
      <c r="E351" s="248">
        <v>241</v>
      </c>
      <c r="F351" s="151"/>
      <c r="G351" s="151"/>
      <c r="H351" s="151"/>
      <c r="I351" s="151"/>
      <c r="J351" s="151"/>
    </row>
    <row r="352" spans="2:10" x14ac:dyDescent="0.2">
      <c r="B352" s="249" t="s">
        <v>906</v>
      </c>
      <c r="C352" s="250">
        <v>850</v>
      </c>
      <c r="D352" s="251">
        <v>388.4</v>
      </c>
      <c r="E352" s="248">
        <v>128</v>
      </c>
      <c r="F352" s="151"/>
      <c r="G352" s="151"/>
      <c r="H352" s="151"/>
      <c r="I352" s="151"/>
      <c r="J352" s="151"/>
    </row>
    <row r="353" spans="2:10" x14ac:dyDescent="0.2">
      <c r="B353" s="249" t="s">
        <v>907</v>
      </c>
      <c r="C353" s="250">
        <v>3205</v>
      </c>
      <c r="D353" s="251">
        <v>323.2</v>
      </c>
      <c r="E353" s="248">
        <v>265</v>
      </c>
      <c r="F353" s="151"/>
      <c r="G353" s="151"/>
      <c r="H353" s="151"/>
      <c r="I353" s="151"/>
      <c r="J353" s="151"/>
    </row>
    <row r="354" spans="2:10" x14ac:dyDescent="0.2">
      <c r="B354" s="249" t="s">
        <v>908</v>
      </c>
      <c r="C354" s="250">
        <v>959</v>
      </c>
      <c r="D354" s="251">
        <v>323.3</v>
      </c>
      <c r="E354" s="248">
        <v>264</v>
      </c>
      <c r="F354" s="151"/>
      <c r="G354" s="151"/>
      <c r="H354" s="151"/>
      <c r="I354" s="151"/>
      <c r="J354" s="151"/>
    </row>
    <row r="355" spans="2:10" x14ac:dyDescent="0.2">
      <c r="B355" s="249" t="s">
        <v>909</v>
      </c>
      <c r="C355" s="250">
        <v>543</v>
      </c>
      <c r="D355" s="251">
        <v>378.9</v>
      </c>
      <c r="E355" s="248">
        <v>151</v>
      </c>
      <c r="F355" s="151"/>
      <c r="G355" s="151"/>
      <c r="H355" s="151"/>
      <c r="I355" s="151"/>
      <c r="J355" s="151"/>
    </row>
    <row r="356" spans="2:10" x14ac:dyDescent="0.2">
      <c r="B356" s="249" t="s">
        <v>247</v>
      </c>
      <c r="C356" s="250">
        <v>1872</v>
      </c>
      <c r="D356" s="251">
        <v>434.2</v>
      </c>
      <c r="E356" s="248">
        <v>60</v>
      </c>
      <c r="F356" s="151"/>
      <c r="G356" s="151"/>
      <c r="H356" s="151"/>
      <c r="I356" s="151"/>
      <c r="J356" s="151"/>
    </row>
    <row r="357" spans="2:10" x14ac:dyDescent="0.2">
      <c r="B357" s="249" t="s">
        <v>910</v>
      </c>
      <c r="C357" s="250">
        <v>543</v>
      </c>
      <c r="D357" s="251">
        <v>345</v>
      </c>
      <c r="E357" s="248">
        <v>221</v>
      </c>
      <c r="F357" s="151"/>
      <c r="G357" s="151"/>
      <c r="H357" s="151"/>
      <c r="I357" s="151"/>
      <c r="J357" s="151"/>
    </row>
    <row r="358" spans="2:10" x14ac:dyDescent="0.2">
      <c r="B358" s="249" t="s">
        <v>243</v>
      </c>
      <c r="C358" s="250">
        <v>7469</v>
      </c>
      <c r="D358" s="251">
        <v>435.1</v>
      </c>
      <c r="E358" s="248">
        <v>58</v>
      </c>
      <c r="F358" s="151"/>
      <c r="G358" s="151"/>
      <c r="H358" s="151"/>
      <c r="I358" s="151"/>
      <c r="J358" s="151"/>
    </row>
    <row r="359" spans="2:10" x14ac:dyDescent="0.2">
      <c r="B359" s="249" t="s">
        <v>911</v>
      </c>
      <c r="C359" s="250">
        <v>1060</v>
      </c>
      <c r="D359" s="251">
        <v>231.3</v>
      </c>
      <c r="E359" s="248">
        <v>372</v>
      </c>
      <c r="F359" s="151"/>
      <c r="G359" s="151"/>
      <c r="H359" s="151"/>
      <c r="I359" s="151"/>
      <c r="J359" s="151"/>
    </row>
    <row r="360" spans="2:10" x14ac:dyDescent="0.2">
      <c r="B360" s="249" t="s">
        <v>912</v>
      </c>
      <c r="C360" s="250">
        <v>953</v>
      </c>
      <c r="D360" s="251">
        <v>365.9</v>
      </c>
      <c r="E360" s="248">
        <v>183</v>
      </c>
      <c r="F360" s="151"/>
      <c r="G360" s="151"/>
      <c r="H360" s="151"/>
      <c r="I360" s="151"/>
      <c r="J360" s="151"/>
    </row>
    <row r="361" spans="2:10" x14ac:dyDescent="0.2">
      <c r="B361" s="249" t="s">
        <v>913</v>
      </c>
      <c r="C361" s="250">
        <v>821</v>
      </c>
      <c r="D361" s="251">
        <v>437.8</v>
      </c>
      <c r="E361" s="248">
        <v>57</v>
      </c>
      <c r="F361" s="151"/>
      <c r="G361" s="151"/>
      <c r="H361" s="151"/>
      <c r="I361" s="151"/>
      <c r="J361" s="151"/>
    </row>
    <row r="362" spans="2:10" x14ac:dyDescent="0.2">
      <c r="B362" s="249" t="s">
        <v>213</v>
      </c>
      <c r="C362" s="250">
        <v>34185</v>
      </c>
      <c r="D362" s="251">
        <v>566.6</v>
      </c>
      <c r="E362" s="248">
        <v>6</v>
      </c>
      <c r="F362" s="151"/>
      <c r="G362" s="151"/>
      <c r="H362" s="151"/>
      <c r="I362" s="151"/>
      <c r="J362" s="151"/>
    </row>
    <row r="363" spans="2:10" x14ac:dyDescent="0.2">
      <c r="B363" s="249" t="s">
        <v>288</v>
      </c>
      <c r="C363" s="250">
        <v>460</v>
      </c>
      <c r="D363" s="251">
        <v>270.60000000000002</v>
      </c>
      <c r="E363" s="248">
        <v>349</v>
      </c>
      <c r="F363" s="151"/>
      <c r="G363" s="151"/>
      <c r="H363" s="151"/>
      <c r="I363" s="151"/>
      <c r="J363" s="151"/>
    </row>
    <row r="364" spans="2:10" x14ac:dyDescent="0.2">
      <c r="B364" s="249" t="s">
        <v>914</v>
      </c>
      <c r="C364" s="250">
        <v>357</v>
      </c>
      <c r="D364" s="251">
        <v>299.7</v>
      </c>
      <c r="E364" s="248">
        <v>310</v>
      </c>
      <c r="F364" s="151"/>
      <c r="G364" s="151"/>
      <c r="H364" s="151"/>
      <c r="I364" s="151"/>
      <c r="J364" s="151"/>
    </row>
    <row r="365" spans="2:10" x14ac:dyDescent="0.2">
      <c r="B365" s="249" t="s">
        <v>915</v>
      </c>
      <c r="C365" s="250">
        <v>501</v>
      </c>
      <c r="D365" s="251">
        <v>369</v>
      </c>
      <c r="E365" s="248">
        <v>176</v>
      </c>
      <c r="F365" s="151"/>
      <c r="G365" s="151"/>
      <c r="H365" s="151"/>
      <c r="I365" s="151"/>
      <c r="J365" s="151"/>
    </row>
    <row r="366" spans="2:10" x14ac:dyDescent="0.2">
      <c r="B366" s="249" t="s">
        <v>220</v>
      </c>
      <c r="C366" s="250">
        <v>870</v>
      </c>
      <c r="D366" s="251">
        <v>717</v>
      </c>
      <c r="E366" s="248">
        <v>2</v>
      </c>
      <c r="F366" s="151"/>
      <c r="G366" s="151"/>
      <c r="H366" s="151"/>
      <c r="I366" s="151"/>
      <c r="J366" s="151"/>
    </row>
    <row r="367" spans="2:10" x14ac:dyDescent="0.2">
      <c r="B367" s="249" t="s">
        <v>916</v>
      </c>
      <c r="C367" s="250">
        <v>291</v>
      </c>
      <c r="D367" s="251">
        <v>254.4</v>
      </c>
      <c r="E367" s="248">
        <v>363</v>
      </c>
      <c r="F367" s="151"/>
      <c r="G367" s="151"/>
      <c r="H367" s="151"/>
      <c r="I367" s="151"/>
      <c r="J367" s="151"/>
    </row>
    <row r="368" spans="2:10" x14ac:dyDescent="0.2">
      <c r="B368" s="249" t="s">
        <v>917</v>
      </c>
      <c r="C368" s="250">
        <v>453</v>
      </c>
      <c r="D368" s="251">
        <v>312</v>
      </c>
      <c r="E368" s="248">
        <v>287</v>
      </c>
      <c r="F368" s="151"/>
      <c r="G368" s="151"/>
      <c r="H368" s="151"/>
      <c r="I368" s="151"/>
      <c r="J368" s="151"/>
    </row>
    <row r="369" spans="2:10" x14ac:dyDescent="0.2">
      <c r="B369" s="249" t="s">
        <v>918</v>
      </c>
      <c r="C369" s="250">
        <v>293</v>
      </c>
      <c r="D369" s="251">
        <v>283</v>
      </c>
      <c r="E369" s="248">
        <v>335</v>
      </c>
      <c r="F369" s="151"/>
      <c r="G369" s="151"/>
      <c r="H369" s="151"/>
      <c r="I369" s="151"/>
      <c r="J369" s="151"/>
    </row>
    <row r="370" spans="2:10" x14ac:dyDescent="0.2">
      <c r="B370" s="249" t="s">
        <v>919</v>
      </c>
      <c r="C370" s="250">
        <v>566</v>
      </c>
      <c r="D370" s="251">
        <v>373.5</v>
      </c>
      <c r="E370" s="248">
        <v>160</v>
      </c>
      <c r="F370" s="151"/>
      <c r="G370" s="151"/>
      <c r="H370" s="151"/>
      <c r="I370" s="151"/>
      <c r="J370" s="151"/>
    </row>
    <row r="371" spans="2:10" x14ac:dyDescent="0.2">
      <c r="B371" s="249" t="s">
        <v>920</v>
      </c>
      <c r="C371" s="250">
        <v>1999</v>
      </c>
      <c r="D371" s="251">
        <v>311.8</v>
      </c>
      <c r="E371" s="248">
        <v>289</v>
      </c>
      <c r="F371" s="151"/>
      <c r="G371" s="151"/>
      <c r="H371" s="151"/>
      <c r="I371" s="151"/>
      <c r="J371" s="151"/>
    </row>
    <row r="372" spans="2:10" x14ac:dyDescent="0.2">
      <c r="B372" s="249" t="s">
        <v>921</v>
      </c>
      <c r="C372" s="250">
        <v>396</v>
      </c>
      <c r="D372" s="251">
        <v>339.9</v>
      </c>
      <c r="E372" s="248">
        <v>232</v>
      </c>
      <c r="F372" s="151"/>
      <c r="G372" s="151"/>
      <c r="H372" s="151"/>
      <c r="I372" s="151"/>
      <c r="J372" s="151"/>
    </row>
    <row r="373" spans="2:10" x14ac:dyDescent="0.2">
      <c r="B373" s="249" t="s">
        <v>922</v>
      </c>
      <c r="C373" s="250">
        <v>1010</v>
      </c>
      <c r="D373" s="251">
        <v>370.6</v>
      </c>
      <c r="E373" s="248">
        <v>168</v>
      </c>
      <c r="F373" s="151"/>
      <c r="G373" s="151"/>
      <c r="H373" s="151"/>
      <c r="I373" s="151"/>
      <c r="J373" s="151"/>
    </row>
    <row r="374" spans="2:10" x14ac:dyDescent="0.2">
      <c r="B374" s="249" t="s">
        <v>255</v>
      </c>
      <c r="C374" s="250">
        <v>648</v>
      </c>
      <c r="D374" s="251">
        <v>485.7</v>
      </c>
      <c r="E374" s="248">
        <v>22</v>
      </c>
      <c r="F374" s="151"/>
      <c r="G374" s="151"/>
      <c r="H374" s="151"/>
      <c r="I374" s="151"/>
      <c r="J374" s="151"/>
    </row>
    <row r="375" spans="2:10" x14ac:dyDescent="0.2">
      <c r="B375" s="249" t="s">
        <v>923</v>
      </c>
      <c r="C375" s="250">
        <v>2659</v>
      </c>
      <c r="D375" s="251">
        <v>405.9</v>
      </c>
      <c r="E375" s="248">
        <v>96</v>
      </c>
      <c r="F375" s="151"/>
      <c r="G375" s="151"/>
      <c r="H375" s="151"/>
      <c r="I375" s="151"/>
      <c r="J375" s="151"/>
    </row>
    <row r="376" spans="2:10" x14ac:dyDescent="0.2">
      <c r="B376" s="249" t="s">
        <v>924</v>
      </c>
      <c r="C376" s="250">
        <v>566</v>
      </c>
      <c r="D376" s="251">
        <v>489.9</v>
      </c>
      <c r="E376" s="248">
        <v>19</v>
      </c>
      <c r="F376" s="151"/>
      <c r="G376" s="151"/>
      <c r="H376" s="151"/>
      <c r="I376" s="151"/>
      <c r="J376" s="151"/>
    </row>
    <row r="377" spans="2:10" x14ac:dyDescent="0.2">
      <c r="B377" s="249" t="s">
        <v>925</v>
      </c>
      <c r="C377" s="250">
        <v>3255</v>
      </c>
      <c r="D377" s="251">
        <v>349.8</v>
      </c>
      <c r="E377" s="248">
        <v>216</v>
      </c>
      <c r="F377" s="151"/>
      <c r="G377" s="151"/>
      <c r="H377" s="151"/>
      <c r="I377" s="151"/>
      <c r="J377" s="151"/>
    </row>
    <row r="378" spans="2:10" x14ac:dyDescent="0.2">
      <c r="B378" s="249" t="s">
        <v>926</v>
      </c>
      <c r="C378" s="250">
        <v>846</v>
      </c>
      <c r="D378" s="251">
        <v>341.6</v>
      </c>
      <c r="E378" s="248">
        <v>225</v>
      </c>
      <c r="F378" s="151"/>
      <c r="G378" s="151"/>
      <c r="H378" s="151"/>
      <c r="I378" s="151"/>
      <c r="J378" s="151"/>
    </row>
    <row r="379" spans="2:10" x14ac:dyDescent="0.2">
      <c r="B379" s="249" t="s">
        <v>927</v>
      </c>
      <c r="C379" s="250">
        <v>1601</v>
      </c>
      <c r="D379" s="251">
        <v>363.2</v>
      </c>
      <c r="E379" s="248">
        <v>189</v>
      </c>
      <c r="F379" s="151"/>
      <c r="G379" s="151"/>
      <c r="H379" s="151"/>
      <c r="I379" s="151"/>
      <c r="J379" s="151"/>
    </row>
    <row r="380" spans="2:10" x14ac:dyDescent="0.2">
      <c r="B380" s="249" t="s">
        <v>928</v>
      </c>
      <c r="C380" s="250">
        <v>2042</v>
      </c>
      <c r="D380" s="251">
        <v>369.1</v>
      </c>
      <c r="E380" s="248">
        <v>174</v>
      </c>
      <c r="F380" s="151"/>
      <c r="G380" s="151"/>
      <c r="H380" s="151"/>
      <c r="I380" s="151"/>
      <c r="J380" s="151"/>
    </row>
    <row r="381" spans="2:10" x14ac:dyDescent="0.2">
      <c r="B381" s="249" t="s">
        <v>929</v>
      </c>
      <c r="C381" s="250">
        <v>518</v>
      </c>
      <c r="D381" s="251">
        <v>305</v>
      </c>
      <c r="E381" s="248">
        <v>303</v>
      </c>
      <c r="F381" s="151"/>
      <c r="G381" s="151"/>
      <c r="H381" s="151"/>
      <c r="I381" s="151"/>
      <c r="J381" s="151"/>
    </row>
    <row r="382" spans="2:10" x14ac:dyDescent="0.2">
      <c r="B382" s="249" t="s">
        <v>930</v>
      </c>
      <c r="C382" s="250">
        <v>404</v>
      </c>
      <c r="D382" s="251">
        <v>198.8</v>
      </c>
      <c r="E382" s="248">
        <v>376</v>
      </c>
      <c r="F382" s="151"/>
      <c r="G382" s="151"/>
      <c r="H382" s="151"/>
      <c r="I382" s="151"/>
      <c r="J382" s="151"/>
    </row>
    <row r="383" spans="2:10" s="147" customFormat="1" x14ac:dyDescent="0.2"/>
    <row r="384" spans="2:10" s="147" customFormat="1" x14ac:dyDescent="0.2">
      <c r="B384" s="654" t="s">
        <v>1219</v>
      </c>
      <c r="C384" s="654"/>
      <c r="D384" s="654"/>
      <c r="E384" s="654"/>
    </row>
    <row r="385" spans="2:6" s="147" customFormat="1" x14ac:dyDescent="0.2">
      <c r="B385" s="654"/>
      <c r="C385" s="654"/>
      <c r="D385" s="654"/>
      <c r="E385" s="654"/>
    </row>
    <row r="386" spans="2:6" s="147" customFormat="1" x14ac:dyDescent="0.2">
      <c r="B386" s="654"/>
      <c r="C386" s="654"/>
      <c r="D386" s="654"/>
      <c r="E386" s="654"/>
    </row>
    <row r="387" spans="2:6" s="147" customFormat="1" x14ac:dyDescent="0.2">
      <c r="B387" s="654"/>
      <c r="C387" s="654"/>
      <c r="D387" s="654"/>
      <c r="E387" s="654"/>
    </row>
    <row r="388" spans="2:6" s="147" customFormat="1" x14ac:dyDescent="0.2">
      <c r="B388" s="654"/>
      <c r="C388" s="654"/>
      <c r="D388" s="654"/>
      <c r="E388" s="654"/>
    </row>
    <row r="389" spans="2:6" s="147" customFormat="1" x14ac:dyDescent="0.2">
      <c r="B389" s="656" t="s">
        <v>208</v>
      </c>
      <c r="C389" s="656"/>
      <c r="D389" s="656"/>
      <c r="E389" s="656"/>
    </row>
    <row r="390" spans="2:6" s="147" customFormat="1" x14ac:dyDescent="0.2">
      <c r="B390" s="656"/>
      <c r="C390" s="656"/>
      <c r="D390" s="656"/>
      <c r="E390" s="656"/>
    </row>
    <row r="391" spans="2:6" s="147" customFormat="1" x14ac:dyDescent="0.2">
      <c r="B391" s="656"/>
      <c r="C391" s="656"/>
      <c r="D391" s="656"/>
      <c r="E391" s="656"/>
      <c r="F391" s="150"/>
    </row>
    <row r="392" spans="2:6" s="147" customFormat="1" x14ac:dyDescent="0.2">
      <c r="B392" s="656"/>
      <c r="C392" s="656"/>
      <c r="D392" s="656"/>
      <c r="E392" s="656"/>
      <c r="F392" s="150"/>
    </row>
    <row r="393" spans="2:6" s="147" customFormat="1" x14ac:dyDescent="0.2">
      <c r="C393" s="451"/>
      <c r="D393" s="256"/>
      <c r="E393" s="149"/>
      <c r="F393" s="150"/>
    </row>
    <row r="394" spans="2:6" s="147" customFormat="1" x14ac:dyDescent="0.2">
      <c r="C394" s="451"/>
      <c r="D394" s="256"/>
      <c r="E394" s="149"/>
      <c r="F394" s="150"/>
    </row>
    <row r="395" spans="2:6" s="147" customFormat="1" x14ac:dyDescent="0.2">
      <c r="C395" s="451"/>
      <c r="D395" s="256"/>
      <c r="E395" s="149"/>
      <c r="F395" s="150"/>
    </row>
    <row r="396" spans="2:6" s="147" customFormat="1" x14ac:dyDescent="0.2">
      <c r="C396" s="451"/>
      <c r="D396" s="256"/>
      <c r="E396" s="149"/>
      <c r="F396" s="150"/>
    </row>
    <row r="397" spans="2:6" s="147" customFormat="1" x14ac:dyDescent="0.2">
      <c r="C397" s="451"/>
      <c r="D397" s="256"/>
      <c r="E397" s="149"/>
      <c r="F397" s="150"/>
    </row>
    <row r="398" spans="2:6" s="147" customFormat="1" x14ac:dyDescent="0.2">
      <c r="C398" s="451"/>
      <c r="D398" s="256"/>
      <c r="E398" s="149"/>
      <c r="F398" s="150"/>
    </row>
    <row r="399" spans="2:6" s="147" customFormat="1" x14ac:dyDescent="0.2">
      <c r="C399" s="451"/>
      <c r="D399" s="256"/>
      <c r="E399" s="149"/>
      <c r="F399" s="150"/>
    </row>
    <row r="400" spans="2:6" s="147" customFormat="1" x14ac:dyDescent="0.2">
      <c r="C400" s="451"/>
      <c r="D400" s="256"/>
      <c r="E400" s="149"/>
      <c r="F400" s="150"/>
    </row>
    <row r="401" spans="3:6" s="147" customFormat="1" x14ac:dyDescent="0.2">
      <c r="C401" s="451"/>
      <c r="D401" s="256"/>
      <c r="E401" s="149"/>
      <c r="F401" s="150"/>
    </row>
    <row r="402" spans="3:6" s="147" customFormat="1" x14ac:dyDescent="0.2">
      <c r="C402" s="451"/>
      <c r="D402" s="256"/>
      <c r="E402" s="149"/>
      <c r="F402" s="150"/>
    </row>
    <row r="403" spans="3:6" s="147" customFormat="1" x14ac:dyDescent="0.2">
      <c r="C403" s="451"/>
      <c r="D403" s="256"/>
      <c r="E403" s="149"/>
      <c r="F403" s="150"/>
    </row>
    <row r="404" spans="3:6" s="147" customFormat="1" x14ac:dyDescent="0.2">
      <c r="C404" s="451"/>
      <c r="D404" s="256"/>
      <c r="E404" s="149"/>
      <c r="F404" s="150"/>
    </row>
    <row r="405" spans="3:6" s="147" customFormat="1" x14ac:dyDescent="0.2">
      <c r="C405" s="451"/>
      <c r="D405" s="256"/>
      <c r="E405" s="149"/>
      <c r="F405" s="150"/>
    </row>
    <row r="406" spans="3:6" s="147" customFormat="1" x14ac:dyDescent="0.2">
      <c r="C406" s="451"/>
      <c r="D406" s="256"/>
      <c r="E406" s="149"/>
      <c r="F406" s="150"/>
    </row>
  </sheetData>
  <mergeCells count="2">
    <mergeCell ref="B384:E388"/>
    <mergeCell ref="B389:E392"/>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12"/>
  <sheetViews>
    <sheetView showGridLines="0" workbookViewId="0"/>
  </sheetViews>
  <sheetFormatPr defaultRowHeight="12.75" x14ac:dyDescent="0.2"/>
  <cols>
    <col min="1" max="1" width="4" style="171" customWidth="1"/>
    <col min="2" max="2" width="70.5703125" style="455" customWidth="1"/>
    <col min="3" max="3" width="12.7109375" style="455" customWidth="1"/>
    <col min="4" max="4" width="17" style="456" bestFit="1" customWidth="1"/>
    <col min="5" max="5" width="6.5703125" style="456" customWidth="1"/>
    <col min="6" max="16384" width="9.140625" style="171"/>
  </cols>
  <sheetData>
    <row r="1" spans="2:5" x14ac:dyDescent="0.2">
      <c r="B1" s="454" t="s">
        <v>1220</v>
      </c>
    </row>
    <row r="2" spans="2:5" x14ac:dyDescent="0.2">
      <c r="B2" s="454"/>
    </row>
    <row r="3" spans="2:5" ht="29.25" thickBot="1" x14ac:dyDescent="0.25">
      <c r="B3" s="258" t="s">
        <v>209</v>
      </c>
      <c r="C3" s="259" t="s">
        <v>1</v>
      </c>
      <c r="D3" s="260" t="s">
        <v>931</v>
      </c>
      <c r="E3" s="257" t="s">
        <v>14</v>
      </c>
    </row>
    <row r="4" spans="2:5" x14ac:dyDescent="0.2">
      <c r="B4" s="249" t="s">
        <v>636</v>
      </c>
      <c r="C4" s="250">
        <v>127</v>
      </c>
      <c r="D4" s="251">
        <v>75.3</v>
      </c>
      <c r="E4" s="248">
        <v>335</v>
      </c>
    </row>
    <row r="5" spans="2:5" x14ac:dyDescent="0.2">
      <c r="B5" s="249" t="s">
        <v>637</v>
      </c>
      <c r="C5" s="250">
        <v>1066</v>
      </c>
      <c r="D5" s="251">
        <v>151.5</v>
      </c>
      <c r="E5" s="248">
        <v>51</v>
      </c>
    </row>
    <row r="6" spans="2:5" x14ac:dyDescent="0.2">
      <c r="B6" s="249" t="s">
        <v>638</v>
      </c>
      <c r="C6" s="250">
        <v>161</v>
      </c>
      <c r="D6" s="251">
        <v>103.9</v>
      </c>
      <c r="E6" s="248">
        <v>183</v>
      </c>
    </row>
    <row r="7" spans="2:5" x14ac:dyDescent="0.2">
      <c r="B7" s="249" t="s">
        <v>639</v>
      </c>
      <c r="C7" s="250">
        <v>143</v>
      </c>
      <c r="D7" s="251">
        <v>119.8</v>
      </c>
      <c r="E7" s="248">
        <v>125</v>
      </c>
    </row>
    <row r="8" spans="2:5" x14ac:dyDescent="0.2">
      <c r="B8" s="249" t="s">
        <v>640</v>
      </c>
      <c r="C8" s="250">
        <v>838</v>
      </c>
      <c r="D8" s="251">
        <v>95.2</v>
      </c>
      <c r="E8" s="248">
        <v>230</v>
      </c>
    </row>
    <row r="9" spans="2:5" x14ac:dyDescent="0.2">
      <c r="B9" s="249" t="s">
        <v>253</v>
      </c>
      <c r="C9" s="250">
        <v>1225</v>
      </c>
      <c r="D9" s="251">
        <v>135.4</v>
      </c>
      <c r="E9" s="248">
        <v>81</v>
      </c>
    </row>
    <row r="10" spans="2:5" x14ac:dyDescent="0.2">
      <c r="B10" s="249" t="s">
        <v>641</v>
      </c>
      <c r="C10" s="250">
        <v>119</v>
      </c>
      <c r="D10" s="251">
        <v>76.8</v>
      </c>
      <c r="E10" s="248">
        <v>330</v>
      </c>
    </row>
    <row r="11" spans="2:5" x14ac:dyDescent="0.2">
      <c r="B11" s="249" t="s">
        <v>642</v>
      </c>
      <c r="C11" s="250">
        <v>962</v>
      </c>
      <c r="D11" s="251">
        <v>115.9</v>
      </c>
      <c r="E11" s="248">
        <v>140</v>
      </c>
    </row>
    <row r="12" spans="2:5" x14ac:dyDescent="0.2">
      <c r="B12" s="249" t="s">
        <v>643</v>
      </c>
      <c r="C12" s="250">
        <v>98</v>
      </c>
      <c r="D12" s="251">
        <v>77.8</v>
      </c>
      <c r="E12" s="248">
        <v>322</v>
      </c>
    </row>
    <row r="13" spans="2:5" x14ac:dyDescent="0.2">
      <c r="B13" s="249" t="s">
        <v>644</v>
      </c>
      <c r="C13" s="250">
        <v>275</v>
      </c>
      <c r="D13" s="251">
        <v>105.8</v>
      </c>
      <c r="E13" s="248">
        <v>179</v>
      </c>
    </row>
    <row r="14" spans="2:5" x14ac:dyDescent="0.2">
      <c r="B14" s="249" t="s">
        <v>645</v>
      </c>
      <c r="C14" s="250">
        <v>463</v>
      </c>
      <c r="D14" s="251">
        <v>116.1</v>
      </c>
      <c r="E14" s="248">
        <v>139</v>
      </c>
    </row>
    <row r="15" spans="2:5" x14ac:dyDescent="0.2">
      <c r="B15" s="249" t="s">
        <v>646</v>
      </c>
      <c r="C15" s="250">
        <v>683</v>
      </c>
      <c r="D15" s="251">
        <v>191.4</v>
      </c>
      <c r="E15" s="248">
        <v>20</v>
      </c>
    </row>
    <row r="16" spans="2:5" x14ac:dyDescent="0.2">
      <c r="B16" s="249" t="s">
        <v>647</v>
      </c>
      <c r="C16" s="250">
        <v>99</v>
      </c>
      <c r="D16" s="251">
        <v>85.4</v>
      </c>
      <c r="E16" s="248">
        <v>283</v>
      </c>
    </row>
    <row r="17" spans="2:5" x14ac:dyDescent="0.2">
      <c r="B17" s="249" t="s">
        <v>648</v>
      </c>
      <c r="C17" s="250">
        <v>246</v>
      </c>
      <c r="D17" s="251">
        <v>106.3</v>
      </c>
      <c r="E17" s="248">
        <v>177</v>
      </c>
    </row>
    <row r="18" spans="2:5" x14ac:dyDescent="0.2">
      <c r="B18" s="249" t="s">
        <v>649</v>
      </c>
      <c r="C18" s="250">
        <v>406</v>
      </c>
      <c r="D18" s="251">
        <v>91.8</v>
      </c>
      <c r="E18" s="248">
        <v>247</v>
      </c>
    </row>
    <row r="19" spans="2:5" x14ac:dyDescent="0.2">
      <c r="B19" s="249" t="s">
        <v>650</v>
      </c>
      <c r="C19" s="250">
        <v>176</v>
      </c>
      <c r="D19" s="251">
        <v>88.4</v>
      </c>
      <c r="E19" s="248">
        <v>266</v>
      </c>
    </row>
    <row r="20" spans="2:5" x14ac:dyDescent="0.2">
      <c r="B20" s="249" t="s">
        <v>234</v>
      </c>
      <c r="C20" s="250">
        <v>10418</v>
      </c>
      <c r="D20" s="251">
        <v>185.6</v>
      </c>
      <c r="E20" s="248">
        <v>24</v>
      </c>
    </row>
    <row r="21" spans="2:5" x14ac:dyDescent="0.2">
      <c r="B21" s="249" t="s">
        <v>651</v>
      </c>
      <c r="C21" s="250">
        <v>311</v>
      </c>
      <c r="D21" s="251">
        <v>113</v>
      </c>
      <c r="E21" s="248">
        <v>155</v>
      </c>
    </row>
    <row r="22" spans="2:5" x14ac:dyDescent="0.2">
      <c r="B22" s="249" t="s">
        <v>652</v>
      </c>
      <c r="C22" s="250">
        <v>139</v>
      </c>
      <c r="D22" s="251">
        <v>90.1</v>
      </c>
      <c r="E22" s="248">
        <v>257</v>
      </c>
    </row>
    <row r="23" spans="2:5" x14ac:dyDescent="0.2">
      <c r="B23" s="249" t="s">
        <v>653</v>
      </c>
      <c r="C23" s="250">
        <v>660</v>
      </c>
      <c r="D23" s="251">
        <v>113.1</v>
      </c>
      <c r="E23" s="248">
        <v>154</v>
      </c>
    </row>
    <row r="24" spans="2:5" x14ac:dyDescent="0.2">
      <c r="B24" s="249" t="s">
        <v>654</v>
      </c>
      <c r="C24" s="250">
        <v>134</v>
      </c>
      <c r="D24" s="251">
        <v>110.6</v>
      </c>
      <c r="E24" s="248">
        <v>163</v>
      </c>
    </row>
    <row r="25" spans="2:5" x14ac:dyDescent="0.2">
      <c r="B25" s="249" t="s">
        <v>655</v>
      </c>
      <c r="C25" s="250">
        <v>2900</v>
      </c>
      <c r="D25" s="251">
        <v>149.19999999999999</v>
      </c>
      <c r="E25" s="248">
        <v>55</v>
      </c>
    </row>
    <row r="26" spans="2:5" x14ac:dyDescent="0.2">
      <c r="B26" s="249" t="s">
        <v>656</v>
      </c>
      <c r="C26" s="250">
        <v>1171</v>
      </c>
      <c r="D26" s="251">
        <v>133.9</v>
      </c>
      <c r="E26" s="248">
        <v>85</v>
      </c>
    </row>
    <row r="27" spans="2:5" x14ac:dyDescent="0.2">
      <c r="B27" s="249" t="s">
        <v>221</v>
      </c>
      <c r="C27" s="250">
        <v>5144</v>
      </c>
      <c r="D27" s="251">
        <v>184.6</v>
      </c>
      <c r="E27" s="248">
        <v>25</v>
      </c>
    </row>
    <row r="28" spans="2:5" x14ac:dyDescent="0.2">
      <c r="B28" s="249" t="s">
        <v>657</v>
      </c>
      <c r="C28" s="250">
        <v>153</v>
      </c>
      <c r="D28" s="251">
        <v>99.7</v>
      </c>
      <c r="E28" s="248">
        <v>207</v>
      </c>
    </row>
    <row r="29" spans="2:5" x14ac:dyDescent="0.2">
      <c r="B29" s="249" t="s">
        <v>658</v>
      </c>
      <c r="C29" s="250">
        <v>222</v>
      </c>
      <c r="D29" s="251">
        <v>103.3</v>
      </c>
      <c r="E29" s="248">
        <v>187</v>
      </c>
    </row>
    <row r="30" spans="2:5" x14ac:dyDescent="0.2">
      <c r="B30" s="249" t="s">
        <v>659</v>
      </c>
      <c r="C30" s="250">
        <v>835</v>
      </c>
      <c r="D30" s="251">
        <v>101.2</v>
      </c>
      <c r="E30" s="248">
        <v>201</v>
      </c>
    </row>
    <row r="31" spans="2:5" x14ac:dyDescent="0.2">
      <c r="B31" s="249" t="s">
        <v>660</v>
      </c>
      <c r="C31" s="250">
        <v>157</v>
      </c>
      <c r="D31" s="251">
        <v>116.4</v>
      </c>
      <c r="E31" s="248">
        <v>135</v>
      </c>
    </row>
    <row r="32" spans="2:5" x14ac:dyDescent="0.2">
      <c r="B32" s="249" t="s">
        <v>661</v>
      </c>
      <c r="C32" s="250">
        <v>113</v>
      </c>
      <c r="D32" s="251">
        <v>106.4</v>
      </c>
      <c r="E32" s="248">
        <v>175</v>
      </c>
    </row>
    <row r="33" spans="2:5" x14ac:dyDescent="0.2">
      <c r="B33" s="249" t="s">
        <v>662</v>
      </c>
      <c r="C33" s="250">
        <v>437</v>
      </c>
      <c r="D33" s="251">
        <v>107.8</v>
      </c>
      <c r="E33" s="248">
        <v>167</v>
      </c>
    </row>
    <row r="34" spans="2:5" x14ac:dyDescent="0.2">
      <c r="B34" s="249" t="s">
        <v>265</v>
      </c>
      <c r="C34" s="250">
        <v>161</v>
      </c>
      <c r="D34" s="251">
        <v>130.5</v>
      </c>
      <c r="E34" s="248">
        <v>94</v>
      </c>
    </row>
    <row r="35" spans="2:5" x14ac:dyDescent="0.2">
      <c r="B35" s="249" t="s">
        <v>212</v>
      </c>
      <c r="C35" s="250">
        <v>179</v>
      </c>
      <c r="D35" s="251">
        <v>85.9</v>
      </c>
      <c r="E35" s="248">
        <v>278</v>
      </c>
    </row>
    <row r="36" spans="2:5" x14ac:dyDescent="0.2">
      <c r="B36" s="249" t="s">
        <v>663</v>
      </c>
      <c r="C36" s="250">
        <v>147</v>
      </c>
      <c r="D36" s="251">
        <v>86.3</v>
      </c>
      <c r="E36" s="248">
        <v>274</v>
      </c>
    </row>
    <row r="37" spans="2:5" x14ac:dyDescent="0.2">
      <c r="B37" s="249" t="s">
        <v>664</v>
      </c>
      <c r="C37" s="250">
        <v>151</v>
      </c>
      <c r="D37" s="251">
        <v>90.5</v>
      </c>
      <c r="E37" s="248">
        <v>255</v>
      </c>
    </row>
    <row r="38" spans="2:5" x14ac:dyDescent="0.2">
      <c r="B38" s="249" t="s">
        <v>665</v>
      </c>
      <c r="C38" s="250">
        <v>206</v>
      </c>
      <c r="D38" s="251">
        <v>83.3</v>
      </c>
      <c r="E38" s="248">
        <v>303</v>
      </c>
    </row>
    <row r="39" spans="2:5" x14ac:dyDescent="0.2">
      <c r="B39" s="249" t="s">
        <v>666</v>
      </c>
      <c r="C39" s="250">
        <v>1207</v>
      </c>
      <c r="D39" s="251">
        <v>105.5</v>
      </c>
      <c r="E39" s="248">
        <v>180</v>
      </c>
    </row>
    <row r="40" spans="2:5" x14ac:dyDescent="0.2">
      <c r="B40" s="249" t="s">
        <v>667</v>
      </c>
      <c r="C40" s="250">
        <v>103</v>
      </c>
      <c r="D40" s="251">
        <v>81.400000000000006</v>
      </c>
      <c r="E40" s="248">
        <v>310</v>
      </c>
    </row>
    <row r="41" spans="2:5" x14ac:dyDescent="0.2">
      <c r="B41" s="249" t="s">
        <v>668</v>
      </c>
      <c r="C41" s="250">
        <v>132</v>
      </c>
      <c r="D41" s="251">
        <v>72.7</v>
      </c>
      <c r="E41" s="248">
        <v>347</v>
      </c>
    </row>
    <row r="42" spans="2:5" x14ac:dyDescent="0.2">
      <c r="B42" s="249" t="s">
        <v>669</v>
      </c>
      <c r="C42" s="250">
        <v>190</v>
      </c>
      <c r="D42" s="251">
        <v>99.8</v>
      </c>
      <c r="E42" s="248">
        <v>206</v>
      </c>
    </row>
    <row r="43" spans="2:5" x14ac:dyDescent="0.2">
      <c r="B43" s="249" t="s">
        <v>670</v>
      </c>
      <c r="C43" s="250">
        <v>141</v>
      </c>
      <c r="D43" s="251">
        <v>85.8</v>
      </c>
      <c r="E43" s="248">
        <v>279</v>
      </c>
    </row>
    <row r="44" spans="2:5" x14ac:dyDescent="0.2">
      <c r="B44" s="249" t="s">
        <v>671</v>
      </c>
      <c r="C44" s="250">
        <v>85</v>
      </c>
      <c r="D44" s="251">
        <v>80.8</v>
      </c>
      <c r="E44" s="248">
        <v>313</v>
      </c>
    </row>
    <row r="45" spans="2:5" x14ac:dyDescent="0.2">
      <c r="B45" s="249" t="s">
        <v>672</v>
      </c>
      <c r="C45" s="250">
        <v>903</v>
      </c>
      <c r="D45" s="251">
        <v>135.9</v>
      </c>
      <c r="E45" s="248">
        <v>79</v>
      </c>
    </row>
    <row r="46" spans="2:5" x14ac:dyDescent="0.2">
      <c r="B46" s="249" t="s">
        <v>673</v>
      </c>
      <c r="C46" s="250">
        <v>6507</v>
      </c>
      <c r="D46" s="251">
        <v>137.5</v>
      </c>
      <c r="E46" s="248">
        <v>75</v>
      </c>
    </row>
    <row r="47" spans="2:5" x14ac:dyDescent="0.2">
      <c r="B47" s="249" t="s">
        <v>674</v>
      </c>
      <c r="C47" s="250">
        <v>420</v>
      </c>
      <c r="D47" s="251">
        <v>134</v>
      </c>
      <c r="E47" s="248">
        <v>84</v>
      </c>
    </row>
    <row r="48" spans="2:5" x14ac:dyDescent="0.2">
      <c r="B48" s="249" t="s">
        <v>675</v>
      </c>
      <c r="C48" s="250">
        <v>158</v>
      </c>
      <c r="D48" s="251">
        <v>95.3</v>
      </c>
      <c r="E48" s="248">
        <v>228</v>
      </c>
    </row>
    <row r="49" spans="2:5" x14ac:dyDescent="0.2">
      <c r="B49" s="249" t="s">
        <v>231</v>
      </c>
      <c r="C49" s="250">
        <v>245</v>
      </c>
      <c r="D49" s="251">
        <v>96.4</v>
      </c>
      <c r="E49" s="248">
        <v>225</v>
      </c>
    </row>
    <row r="50" spans="2:5" x14ac:dyDescent="0.2">
      <c r="B50" s="249" t="s">
        <v>676</v>
      </c>
      <c r="C50" s="250">
        <v>2400</v>
      </c>
      <c r="D50" s="251">
        <v>253.9</v>
      </c>
      <c r="E50" s="248">
        <v>5</v>
      </c>
    </row>
    <row r="51" spans="2:5" x14ac:dyDescent="0.2">
      <c r="B51" s="249" t="s">
        <v>677</v>
      </c>
      <c r="C51" s="250">
        <v>424</v>
      </c>
      <c r="D51" s="251">
        <v>100.9</v>
      </c>
      <c r="E51" s="248">
        <v>204</v>
      </c>
    </row>
    <row r="52" spans="2:5" x14ac:dyDescent="0.2">
      <c r="B52" s="249" t="s">
        <v>678</v>
      </c>
      <c r="C52" s="250">
        <v>110</v>
      </c>
      <c r="D52" s="251">
        <v>95.8</v>
      </c>
      <c r="E52" s="248">
        <v>226</v>
      </c>
    </row>
    <row r="53" spans="2:5" x14ac:dyDescent="0.2">
      <c r="B53" s="249" t="s">
        <v>679</v>
      </c>
      <c r="C53" s="250">
        <v>1014</v>
      </c>
      <c r="D53" s="251">
        <v>89.2</v>
      </c>
      <c r="E53" s="248">
        <v>261</v>
      </c>
    </row>
    <row r="54" spans="2:5" x14ac:dyDescent="0.2">
      <c r="B54" s="249" t="s">
        <v>680</v>
      </c>
      <c r="C54" s="250">
        <v>138</v>
      </c>
      <c r="D54" s="251">
        <v>88.6</v>
      </c>
      <c r="E54" s="248">
        <v>265</v>
      </c>
    </row>
    <row r="55" spans="2:5" x14ac:dyDescent="0.2">
      <c r="B55" s="249" t="s">
        <v>681</v>
      </c>
      <c r="C55" s="250">
        <v>219</v>
      </c>
      <c r="D55" s="251">
        <v>101.3</v>
      </c>
      <c r="E55" s="248">
        <v>200</v>
      </c>
    </row>
    <row r="56" spans="2:5" x14ac:dyDescent="0.2">
      <c r="B56" s="249" t="s">
        <v>682</v>
      </c>
      <c r="C56" s="250">
        <v>394</v>
      </c>
      <c r="D56" s="251">
        <v>356.9</v>
      </c>
      <c r="E56" s="248">
        <v>2</v>
      </c>
    </row>
    <row r="57" spans="2:5" x14ac:dyDescent="0.2">
      <c r="B57" s="249" t="s">
        <v>683</v>
      </c>
      <c r="C57" s="250">
        <v>471</v>
      </c>
      <c r="D57" s="251">
        <v>116.6</v>
      </c>
      <c r="E57" s="248">
        <v>134</v>
      </c>
    </row>
    <row r="58" spans="2:5" x14ac:dyDescent="0.2">
      <c r="B58" s="249" t="s">
        <v>248</v>
      </c>
      <c r="C58" s="250">
        <v>1183</v>
      </c>
      <c r="D58" s="251">
        <v>174.1</v>
      </c>
      <c r="E58" s="248">
        <v>32</v>
      </c>
    </row>
    <row r="59" spans="2:5" x14ac:dyDescent="0.2">
      <c r="B59" s="249" t="s">
        <v>684</v>
      </c>
      <c r="C59" s="250">
        <v>123</v>
      </c>
      <c r="D59" s="251">
        <v>97.1</v>
      </c>
      <c r="E59" s="248">
        <v>221</v>
      </c>
    </row>
    <row r="60" spans="2:5" x14ac:dyDescent="0.2">
      <c r="B60" s="249" t="s">
        <v>685</v>
      </c>
      <c r="C60" s="250">
        <v>249</v>
      </c>
      <c r="D60" s="251">
        <v>94.4</v>
      </c>
      <c r="E60" s="248">
        <v>234</v>
      </c>
    </row>
    <row r="61" spans="2:5" x14ac:dyDescent="0.2">
      <c r="B61" s="249" t="s">
        <v>686</v>
      </c>
      <c r="C61" s="250">
        <v>123</v>
      </c>
      <c r="D61" s="251">
        <v>80.400000000000006</v>
      </c>
      <c r="E61" s="248">
        <v>316</v>
      </c>
    </row>
    <row r="62" spans="2:5" x14ac:dyDescent="0.2">
      <c r="B62" s="249" t="s">
        <v>687</v>
      </c>
      <c r="C62" s="250">
        <v>243</v>
      </c>
      <c r="D62" s="251">
        <v>102.4</v>
      </c>
      <c r="E62" s="248">
        <v>195</v>
      </c>
    </row>
    <row r="63" spans="2:5" x14ac:dyDescent="0.2">
      <c r="B63" s="249" t="s">
        <v>688</v>
      </c>
      <c r="C63" s="250">
        <v>187</v>
      </c>
      <c r="D63" s="251">
        <v>83.9</v>
      </c>
      <c r="E63" s="248">
        <v>297</v>
      </c>
    </row>
    <row r="64" spans="2:5" x14ac:dyDescent="0.2">
      <c r="B64" s="249" t="s">
        <v>689</v>
      </c>
      <c r="C64" s="250">
        <v>808</v>
      </c>
      <c r="D64" s="251">
        <v>111</v>
      </c>
      <c r="E64" s="248">
        <v>162</v>
      </c>
    </row>
    <row r="65" spans="2:5" x14ac:dyDescent="0.2">
      <c r="B65" s="249" t="s">
        <v>256</v>
      </c>
      <c r="C65" s="250">
        <v>3202</v>
      </c>
      <c r="D65" s="251">
        <v>134.5</v>
      </c>
      <c r="E65" s="248">
        <v>83</v>
      </c>
    </row>
    <row r="66" spans="2:5" x14ac:dyDescent="0.2">
      <c r="B66" s="249" t="s">
        <v>690</v>
      </c>
      <c r="C66" s="250">
        <v>366</v>
      </c>
      <c r="D66" s="251">
        <v>161.30000000000001</v>
      </c>
      <c r="E66" s="248">
        <v>47</v>
      </c>
    </row>
    <row r="67" spans="2:5" x14ac:dyDescent="0.2">
      <c r="B67" s="249" t="s">
        <v>691</v>
      </c>
      <c r="C67" s="250">
        <v>519</v>
      </c>
      <c r="D67" s="251">
        <v>95.3</v>
      </c>
      <c r="E67" s="248">
        <v>228</v>
      </c>
    </row>
    <row r="68" spans="2:5" x14ac:dyDescent="0.2">
      <c r="B68" s="249" t="s">
        <v>278</v>
      </c>
      <c r="C68" s="250">
        <v>14252</v>
      </c>
      <c r="D68" s="251">
        <v>149.19999999999999</v>
      </c>
      <c r="E68" s="248">
        <v>55</v>
      </c>
    </row>
    <row r="69" spans="2:5" x14ac:dyDescent="0.2">
      <c r="B69" s="249" t="s">
        <v>692</v>
      </c>
      <c r="C69" s="250">
        <v>316</v>
      </c>
      <c r="D69" s="251">
        <v>140.9</v>
      </c>
      <c r="E69" s="248">
        <v>67</v>
      </c>
    </row>
    <row r="70" spans="2:5" x14ac:dyDescent="0.2">
      <c r="B70" s="249" t="s">
        <v>693</v>
      </c>
      <c r="C70" s="250">
        <v>2692</v>
      </c>
      <c r="D70" s="251">
        <v>125.2</v>
      </c>
      <c r="E70" s="248">
        <v>110</v>
      </c>
    </row>
    <row r="71" spans="2:5" x14ac:dyDescent="0.2">
      <c r="B71" s="249" t="s">
        <v>694</v>
      </c>
      <c r="C71" s="250">
        <v>233</v>
      </c>
      <c r="D71" s="251">
        <v>107.1</v>
      </c>
      <c r="E71" s="248">
        <v>171</v>
      </c>
    </row>
    <row r="72" spans="2:5" x14ac:dyDescent="0.2">
      <c r="B72" s="249" t="s">
        <v>695</v>
      </c>
      <c r="C72" s="250">
        <v>270</v>
      </c>
      <c r="D72" s="251">
        <v>97</v>
      </c>
      <c r="E72" s="248">
        <v>222</v>
      </c>
    </row>
    <row r="73" spans="2:5" x14ac:dyDescent="0.2">
      <c r="B73" s="249" t="s">
        <v>696</v>
      </c>
      <c r="C73" s="250">
        <v>90</v>
      </c>
      <c r="D73" s="251">
        <v>75.2</v>
      </c>
      <c r="E73" s="248">
        <v>336</v>
      </c>
    </row>
    <row r="74" spans="2:5" x14ac:dyDescent="0.2">
      <c r="B74" s="249" t="s">
        <v>245</v>
      </c>
      <c r="C74" s="250">
        <v>3440</v>
      </c>
      <c r="D74" s="251">
        <v>166.7</v>
      </c>
      <c r="E74" s="248">
        <v>38</v>
      </c>
    </row>
    <row r="75" spans="2:5" x14ac:dyDescent="0.2">
      <c r="B75" s="249" t="s">
        <v>697</v>
      </c>
      <c r="C75" s="250">
        <v>146</v>
      </c>
      <c r="D75" s="251">
        <v>99.1</v>
      </c>
      <c r="E75" s="248">
        <v>211</v>
      </c>
    </row>
    <row r="76" spans="2:5" x14ac:dyDescent="0.2">
      <c r="B76" s="249" t="s">
        <v>698</v>
      </c>
      <c r="C76" s="250">
        <v>272</v>
      </c>
      <c r="D76" s="251">
        <v>112</v>
      </c>
      <c r="E76" s="248">
        <v>160</v>
      </c>
    </row>
    <row r="77" spans="2:5" x14ac:dyDescent="0.2">
      <c r="B77" s="249" t="s">
        <v>215</v>
      </c>
      <c r="C77" s="250">
        <v>938</v>
      </c>
      <c r="D77" s="251">
        <v>136.6</v>
      </c>
      <c r="E77" s="248">
        <v>76</v>
      </c>
    </row>
    <row r="78" spans="2:5" x14ac:dyDescent="0.2">
      <c r="B78" s="249" t="s">
        <v>699</v>
      </c>
      <c r="C78" s="250">
        <v>379</v>
      </c>
      <c r="D78" s="251">
        <v>219.4</v>
      </c>
      <c r="E78" s="248">
        <v>11</v>
      </c>
    </row>
    <row r="79" spans="2:5" x14ac:dyDescent="0.2">
      <c r="B79" s="249" t="s">
        <v>700</v>
      </c>
      <c r="C79" s="250">
        <v>831</v>
      </c>
      <c r="D79" s="251">
        <v>103.8</v>
      </c>
      <c r="E79" s="248">
        <v>184</v>
      </c>
    </row>
    <row r="80" spans="2:5" x14ac:dyDescent="0.2">
      <c r="B80" s="249" t="s">
        <v>262</v>
      </c>
      <c r="C80" s="250">
        <v>354</v>
      </c>
      <c r="D80" s="251">
        <v>112.7</v>
      </c>
      <c r="E80" s="248">
        <v>157</v>
      </c>
    </row>
    <row r="81" spans="2:5" x14ac:dyDescent="0.2">
      <c r="B81" s="249" t="s">
        <v>701</v>
      </c>
      <c r="C81" s="250">
        <v>2926</v>
      </c>
      <c r="D81" s="251">
        <v>146.69999999999999</v>
      </c>
      <c r="E81" s="248">
        <v>61</v>
      </c>
    </row>
    <row r="82" spans="2:5" x14ac:dyDescent="0.2">
      <c r="B82" s="249" t="s">
        <v>702</v>
      </c>
      <c r="C82" s="250">
        <v>216</v>
      </c>
      <c r="D82" s="251">
        <v>146.80000000000001</v>
      </c>
      <c r="E82" s="248">
        <v>60</v>
      </c>
    </row>
    <row r="83" spans="2:5" x14ac:dyDescent="0.2">
      <c r="B83" s="249" t="s">
        <v>703</v>
      </c>
      <c r="C83" s="250">
        <v>70</v>
      </c>
      <c r="D83" s="251">
        <v>65</v>
      </c>
      <c r="E83" s="248">
        <v>360</v>
      </c>
    </row>
    <row r="84" spans="2:5" x14ac:dyDescent="0.2">
      <c r="B84" s="249" t="s">
        <v>704</v>
      </c>
      <c r="C84" s="250">
        <v>515</v>
      </c>
      <c r="D84" s="251">
        <v>114.9</v>
      </c>
      <c r="E84" s="248">
        <v>144</v>
      </c>
    </row>
    <row r="85" spans="2:5" x14ac:dyDescent="0.2">
      <c r="B85" s="249" t="s">
        <v>705</v>
      </c>
      <c r="C85" s="250">
        <v>326</v>
      </c>
      <c r="D85" s="251">
        <v>126.3</v>
      </c>
      <c r="E85" s="248">
        <v>107</v>
      </c>
    </row>
    <row r="86" spans="2:5" x14ac:dyDescent="0.2">
      <c r="B86" s="249" t="s">
        <v>706</v>
      </c>
      <c r="C86" s="250">
        <v>84</v>
      </c>
      <c r="D86" s="251">
        <v>83.6</v>
      </c>
      <c r="E86" s="248">
        <v>300</v>
      </c>
    </row>
    <row r="87" spans="2:5" x14ac:dyDescent="0.2">
      <c r="B87" s="249" t="s">
        <v>244</v>
      </c>
      <c r="C87" s="250">
        <v>13364</v>
      </c>
      <c r="D87" s="251">
        <v>192.2</v>
      </c>
      <c r="E87" s="248">
        <v>19</v>
      </c>
    </row>
    <row r="88" spans="2:5" x14ac:dyDescent="0.2">
      <c r="B88" s="249" t="s">
        <v>707</v>
      </c>
      <c r="C88" s="250">
        <v>117</v>
      </c>
      <c r="D88" s="251">
        <v>81.8</v>
      </c>
      <c r="E88" s="248">
        <v>307</v>
      </c>
    </row>
    <row r="89" spans="2:5" x14ac:dyDescent="0.2">
      <c r="B89" s="249" t="s">
        <v>708</v>
      </c>
      <c r="C89" s="250">
        <v>78</v>
      </c>
      <c r="D89" s="251">
        <v>74.400000000000006</v>
      </c>
      <c r="E89" s="248">
        <v>341</v>
      </c>
    </row>
    <row r="90" spans="2:5" x14ac:dyDescent="0.2">
      <c r="B90" s="249" t="s">
        <v>709</v>
      </c>
      <c r="C90" s="250">
        <v>188</v>
      </c>
      <c r="D90" s="251">
        <v>93.9</v>
      </c>
      <c r="E90" s="248">
        <v>237</v>
      </c>
    </row>
    <row r="91" spans="2:5" x14ac:dyDescent="0.2">
      <c r="B91" s="249" t="s">
        <v>710</v>
      </c>
      <c r="C91" s="250">
        <v>330</v>
      </c>
      <c r="D91" s="251">
        <v>86.2</v>
      </c>
      <c r="E91" s="248">
        <v>275</v>
      </c>
    </row>
    <row r="92" spans="2:5" x14ac:dyDescent="0.2">
      <c r="B92" s="249" t="s">
        <v>711</v>
      </c>
      <c r="C92" s="250">
        <v>1367</v>
      </c>
      <c r="D92" s="251">
        <v>170.7</v>
      </c>
      <c r="E92" s="248">
        <v>34</v>
      </c>
    </row>
    <row r="93" spans="2:5" x14ac:dyDescent="0.2">
      <c r="B93" s="249" t="s">
        <v>712</v>
      </c>
      <c r="C93" s="250">
        <v>129</v>
      </c>
      <c r="D93" s="251">
        <v>84.3</v>
      </c>
      <c r="E93" s="248">
        <v>295</v>
      </c>
    </row>
    <row r="94" spans="2:5" x14ac:dyDescent="0.2">
      <c r="B94" s="249" t="s">
        <v>713</v>
      </c>
      <c r="C94" s="250">
        <v>67</v>
      </c>
      <c r="D94" s="251">
        <v>61.8</v>
      </c>
      <c r="E94" s="248">
        <v>368</v>
      </c>
    </row>
    <row r="95" spans="2:5" x14ac:dyDescent="0.2">
      <c r="B95" s="249" t="s">
        <v>227</v>
      </c>
      <c r="C95" s="250">
        <v>952</v>
      </c>
      <c r="D95" s="251">
        <v>156.1</v>
      </c>
      <c r="E95" s="248">
        <v>49</v>
      </c>
    </row>
    <row r="96" spans="2:5" x14ac:dyDescent="0.2">
      <c r="B96" s="249" t="s">
        <v>223</v>
      </c>
      <c r="C96" s="250">
        <v>3648</v>
      </c>
      <c r="D96" s="251">
        <v>132.4</v>
      </c>
      <c r="E96" s="248">
        <v>90</v>
      </c>
    </row>
    <row r="97" spans="2:5" x14ac:dyDescent="0.2">
      <c r="B97" s="249" t="s">
        <v>714</v>
      </c>
      <c r="C97" s="250">
        <v>645</v>
      </c>
      <c r="D97" s="251">
        <v>105.5</v>
      </c>
      <c r="E97" s="248">
        <v>180</v>
      </c>
    </row>
    <row r="98" spans="2:5" x14ac:dyDescent="0.2">
      <c r="B98" s="249" t="s">
        <v>266</v>
      </c>
      <c r="C98" s="250">
        <v>9468</v>
      </c>
      <c r="D98" s="251">
        <v>220.4</v>
      </c>
      <c r="E98" s="248">
        <v>10</v>
      </c>
    </row>
    <row r="99" spans="2:5" x14ac:dyDescent="0.2">
      <c r="B99" s="249" t="s">
        <v>286</v>
      </c>
      <c r="C99" s="250">
        <v>146</v>
      </c>
      <c r="D99" s="251">
        <v>98.6</v>
      </c>
      <c r="E99" s="248">
        <v>214</v>
      </c>
    </row>
    <row r="100" spans="2:5" x14ac:dyDescent="0.2">
      <c r="B100" s="249" t="s">
        <v>219</v>
      </c>
      <c r="C100" s="250">
        <v>196</v>
      </c>
      <c r="D100" s="251">
        <v>114</v>
      </c>
      <c r="E100" s="248">
        <v>150</v>
      </c>
    </row>
    <row r="101" spans="2:5" x14ac:dyDescent="0.2">
      <c r="B101" s="249" t="s">
        <v>715</v>
      </c>
      <c r="C101" s="250">
        <v>266</v>
      </c>
      <c r="D101" s="251">
        <v>94.9</v>
      </c>
      <c r="E101" s="248">
        <v>231</v>
      </c>
    </row>
    <row r="102" spans="2:5" x14ac:dyDescent="0.2">
      <c r="B102" s="249" t="s">
        <v>716</v>
      </c>
      <c r="C102" s="250">
        <v>119</v>
      </c>
      <c r="D102" s="251">
        <v>93.9</v>
      </c>
      <c r="E102" s="248">
        <v>237</v>
      </c>
    </row>
    <row r="103" spans="2:5" x14ac:dyDescent="0.2">
      <c r="B103" s="249" t="s">
        <v>717</v>
      </c>
      <c r="C103" s="250">
        <v>612</v>
      </c>
      <c r="D103" s="251">
        <v>112.8</v>
      </c>
      <c r="E103" s="248">
        <v>156</v>
      </c>
    </row>
    <row r="104" spans="2:5" x14ac:dyDescent="0.2">
      <c r="B104" s="249" t="s">
        <v>241</v>
      </c>
      <c r="C104" s="250">
        <v>145</v>
      </c>
      <c r="D104" s="251">
        <v>87.2</v>
      </c>
      <c r="E104" s="248">
        <v>269</v>
      </c>
    </row>
    <row r="105" spans="2:5" x14ac:dyDescent="0.2">
      <c r="B105" s="249" t="s">
        <v>718</v>
      </c>
      <c r="C105" s="250">
        <v>209</v>
      </c>
      <c r="D105" s="251">
        <v>126.6</v>
      </c>
      <c r="E105" s="248">
        <v>104</v>
      </c>
    </row>
    <row r="106" spans="2:5" x14ac:dyDescent="0.2">
      <c r="B106" s="249" t="s">
        <v>719</v>
      </c>
      <c r="C106" s="250">
        <v>136</v>
      </c>
      <c r="D106" s="251">
        <v>75.900000000000006</v>
      </c>
      <c r="E106" s="248">
        <v>332</v>
      </c>
    </row>
    <row r="107" spans="2:5" x14ac:dyDescent="0.2">
      <c r="B107" s="249" t="s">
        <v>720</v>
      </c>
      <c r="C107" s="250">
        <v>956</v>
      </c>
      <c r="D107" s="251">
        <v>114.3</v>
      </c>
      <c r="E107" s="248">
        <v>148</v>
      </c>
    </row>
    <row r="108" spans="2:5" x14ac:dyDescent="0.2">
      <c r="B108" s="249" t="s">
        <v>721</v>
      </c>
      <c r="C108" s="250">
        <v>128</v>
      </c>
      <c r="D108" s="251">
        <v>84.4</v>
      </c>
      <c r="E108" s="248">
        <v>293</v>
      </c>
    </row>
    <row r="109" spans="2:5" x14ac:dyDescent="0.2">
      <c r="B109" s="249" t="s">
        <v>722</v>
      </c>
      <c r="C109" s="250">
        <v>143</v>
      </c>
      <c r="D109" s="251">
        <v>70.8</v>
      </c>
      <c r="E109" s="248">
        <v>350</v>
      </c>
    </row>
    <row r="110" spans="2:5" x14ac:dyDescent="0.2">
      <c r="B110" s="249" t="s">
        <v>723</v>
      </c>
      <c r="C110" s="250">
        <v>284</v>
      </c>
      <c r="D110" s="251">
        <v>102</v>
      </c>
      <c r="E110" s="248">
        <v>196</v>
      </c>
    </row>
    <row r="111" spans="2:5" x14ac:dyDescent="0.2">
      <c r="B111" s="249" t="s">
        <v>724</v>
      </c>
      <c r="C111" s="250">
        <v>395</v>
      </c>
      <c r="D111" s="251">
        <v>110.2</v>
      </c>
      <c r="E111" s="248">
        <v>165</v>
      </c>
    </row>
    <row r="112" spans="2:5" x14ac:dyDescent="0.2">
      <c r="B112" s="249" t="s">
        <v>725</v>
      </c>
      <c r="C112" s="250">
        <v>132</v>
      </c>
      <c r="D112" s="251">
        <v>97.9</v>
      </c>
      <c r="E112" s="248">
        <v>218</v>
      </c>
    </row>
    <row r="113" spans="2:5" x14ac:dyDescent="0.2">
      <c r="B113" s="249" t="s">
        <v>726</v>
      </c>
      <c r="C113" s="250">
        <v>211</v>
      </c>
      <c r="D113" s="251">
        <v>66.900000000000006</v>
      </c>
      <c r="E113" s="248">
        <v>357</v>
      </c>
    </row>
    <row r="114" spans="2:5" x14ac:dyDescent="0.2">
      <c r="B114" s="249" t="s">
        <v>727</v>
      </c>
      <c r="C114" s="250">
        <v>193</v>
      </c>
      <c r="D114" s="251">
        <v>84.5</v>
      </c>
      <c r="E114" s="248">
        <v>291</v>
      </c>
    </row>
    <row r="115" spans="2:5" x14ac:dyDescent="0.2">
      <c r="B115" s="249" t="s">
        <v>728</v>
      </c>
      <c r="C115" s="250">
        <v>66</v>
      </c>
      <c r="D115" s="251">
        <v>53.3</v>
      </c>
      <c r="E115" s="248">
        <v>377</v>
      </c>
    </row>
    <row r="116" spans="2:5" x14ac:dyDescent="0.2">
      <c r="B116" s="249" t="s">
        <v>729</v>
      </c>
      <c r="C116" s="250">
        <v>402</v>
      </c>
      <c r="D116" s="251">
        <v>106.4</v>
      </c>
      <c r="E116" s="248">
        <v>175</v>
      </c>
    </row>
    <row r="117" spans="2:5" x14ac:dyDescent="0.2">
      <c r="B117" s="249" t="s">
        <v>730</v>
      </c>
      <c r="C117" s="250">
        <v>376</v>
      </c>
      <c r="D117" s="251">
        <v>75</v>
      </c>
      <c r="E117" s="248">
        <v>339</v>
      </c>
    </row>
    <row r="118" spans="2:5" x14ac:dyDescent="0.2">
      <c r="B118" s="249" t="s">
        <v>731</v>
      </c>
      <c r="C118" s="250">
        <v>167</v>
      </c>
      <c r="D118" s="251">
        <v>121.3</v>
      </c>
      <c r="E118" s="248">
        <v>121</v>
      </c>
    </row>
    <row r="119" spans="2:5" x14ac:dyDescent="0.2">
      <c r="B119" s="249" t="s">
        <v>274</v>
      </c>
      <c r="C119" s="250">
        <v>589</v>
      </c>
      <c r="D119" s="251">
        <v>142.69999999999999</v>
      </c>
      <c r="E119" s="248">
        <v>65</v>
      </c>
    </row>
    <row r="120" spans="2:5" x14ac:dyDescent="0.2">
      <c r="B120" s="249" t="s">
        <v>732</v>
      </c>
      <c r="C120" s="250">
        <v>178</v>
      </c>
      <c r="D120" s="251">
        <v>86</v>
      </c>
      <c r="E120" s="248">
        <v>277</v>
      </c>
    </row>
    <row r="121" spans="2:5" x14ac:dyDescent="0.2">
      <c r="B121" s="249" t="s">
        <v>733</v>
      </c>
      <c r="C121" s="250">
        <v>99</v>
      </c>
      <c r="D121" s="251">
        <v>67.099999999999994</v>
      </c>
      <c r="E121" s="248">
        <v>356</v>
      </c>
    </row>
    <row r="122" spans="2:5" x14ac:dyDescent="0.2">
      <c r="B122" s="249" t="s">
        <v>734</v>
      </c>
      <c r="C122" s="250">
        <v>82</v>
      </c>
      <c r="D122" s="251">
        <v>80.599999999999994</v>
      </c>
      <c r="E122" s="248">
        <v>314</v>
      </c>
    </row>
    <row r="123" spans="2:5" x14ac:dyDescent="0.2">
      <c r="B123" s="249" t="s">
        <v>735</v>
      </c>
      <c r="C123" s="250">
        <v>391</v>
      </c>
      <c r="D123" s="251">
        <v>120.6</v>
      </c>
      <c r="E123" s="248">
        <v>123</v>
      </c>
    </row>
    <row r="124" spans="2:5" x14ac:dyDescent="0.2">
      <c r="B124" s="249" t="s">
        <v>736</v>
      </c>
      <c r="C124" s="250">
        <v>237</v>
      </c>
      <c r="D124" s="251">
        <v>84.8</v>
      </c>
      <c r="E124" s="248">
        <v>287</v>
      </c>
    </row>
    <row r="125" spans="2:5" x14ac:dyDescent="0.2">
      <c r="B125" s="249" t="s">
        <v>737</v>
      </c>
      <c r="C125" s="250">
        <v>402</v>
      </c>
      <c r="D125" s="251">
        <v>94.1</v>
      </c>
      <c r="E125" s="248">
        <v>236</v>
      </c>
    </row>
    <row r="126" spans="2:5" x14ac:dyDescent="0.2">
      <c r="B126" s="249" t="s">
        <v>272</v>
      </c>
      <c r="C126" s="250">
        <v>1421</v>
      </c>
      <c r="D126" s="251">
        <v>147.1</v>
      </c>
      <c r="E126" s="248">
        <v>59</v>
      </c>
    </row>
    <row r="127" spans="2:5" x14ac:dyDescent="0.2">
      <c r="B127" s="249" t="s">
        <v>738</v>
      </c>
      <c r="C127" s="250">
        <v>87</v>
      </c>
      <c r="D127" s="251">
        <v>84</v>
      </c>
      <c r="E127" s="248">
        <v>296</v>
      </c>
    </row>
    <row r="128" spans="2:5" x14ac:dyDescent="0.2">
      <c r="B128" s="249" t="s">
        <v>251</v>
      </c>
      <c r="C128" s="250">
        <v>557</v>
      </c>
      <c r="D128" s="251">
        <v>203.7</v>
      </c>
      <c r="E128" s="248">
        <v>18</v>
      </c>
    </row>
    <row r="129" spans="2:5" x14ac:dyDescent="0.2">
      <c r="B129" s="249" t="s">
        <v>739</v>
      </c>
      <c r="C129" s="250">
        <v>314</v>
      </c>
      <c r="D129" s="251">
        <v>164.6</v>
      </c>
      <c r="E129" s="248">
        <v>40</v>
      </c>
    </row>
    <row r="130" spans="2:5" x14ac:dyDescent="0.2">
      <c r="B130" s="249" t="s">
        <v>740</v>
      </c>
      <c r="C130" s="250">
        <v>87</v>
      </c>
      <c r="D130" s="251">
        <v>85.5</v>
      </c>
      <c r="E130" s="248">
        <v>281</v>
      </c>
    </row>
    <row r="131" spans="2:5" x14ac:dyDescent="0.2">
      <c r="B131" s="249" t="s">
        <v>741</v>
      </c>
      <c r="C131" s="250">
        <v>94</v>
      </c>
      <c r="D131" s="251">
        <v>73.8</v>
      </c>
      <c r="E131" s="248">
        <v>342</v>
      </c>
    </row>
    <row r="132" spans="2:5" x14ac:dyDescent="0.2">
      <c r="B132" s="249" t="s">
        <v>742</v>
      </c>
      <c r="C132" s="250">
        <v>122</v>
      </c>
      <c r="D132" s="251">
        <v>98</v>
      </c>
      <c r="E132" s="248">
        <v>217</v>
      </c>
    </row>
    <row r="133" spans="2:5" x14ac:dyDescent="0.2">
      <c r="B133" s="249" t="s">
        <v>932</v>
      </c>
      <c r="C133" s="250">
        <v>126</v>
      </c>
      <c r="D133" s="251">
        <v>123.7</v>
      </c>
      <c r="E133" s="248">
        <v>113</v>
      </c>
    </row>
    <row r="134" spans="2:5" x14ac:dyDescent="0.2">
      <c r="B134" s="249" t="s">
        <v>743</v>
      </c>
      <c r="C134" s="250">
        <v>108</v>
      </c>
      <c r="D134" s="251">
        <v>72.8</v>
      </c>
      <c r="E134" s="248">
        <v>346</v>
      </c>
    </row>
    <row r="135" spans="2:5" x14ac:dyDescent="0.2">
      <c r="B135" s="249" t="s">
        <v>744</v>
      </c>
      <c r="C135" s="250">
        <v>968</v>
      </c>
      <c r="D135" s="251">
        <v>94.2</v>
      </c>
      <c r="E135" s="248">
        <v>235</v>
      </c>
    </row>
    <row r="136" spans="2:5" x14ac:dyDescent="0.2">
      <c r="B136" s="249" t="s">
        <v>745</v>
      </c>
      <c r="C136" s="250">
        <v>353</v>
      </c>
      <c r="D136" s="251">
        <v>127.1</v>
      </c>
      <c r="E136" s="248">
        <v>102</v>
      </c>
    </row>
    <row r="137" spans="2:5" x14ac:dyDescent="0.2">
      <c r="B137" s="249" t="s">
        <v>746</v>
      </c>
      <c r="C137" s="250">
        <v>266</v>
      </c>
      <c r="D137" s="251">
        <v>84.6</v>
      </c>
      <c r="E137" s="248">
        <v>290</v>
      </c>
    </row>
    <row r="138" spans="2:5" x14ac:dyDescent="0.2">
      <c r="B138" s="249" t="s">
        <v>747</v>
      </c>
      <c r="C138" s="250">
        <v>759</v>
      </c>
      <c r="D138" s="251">
        <v>101.7</v>
      </c>
      <c r="E138" s="248">
        <v>198</v>
      </c>
    </row>
    <row r="139" spans="2:5" x14ac:dyDescent="0.2">
      <c r="B139" s="249" t="s">
        <v>748</v>
      </c>
      <c r="C139" s="250">
        <v>157</v>
      </c>
      <c r="D139" s="251">
        <v>89.5</v>
      </c>
      <c r="E139" s="248">
        <v>260</v>
      </c>
    </row>
    <row r="140" spans="2:5" x14ac:dyDescent="0.2">
      <c r="B140" s="249" t="s">
        <v>749</v>
      </c>
      <c r="C140" s="250">
        <v>1081</v>
      </c>
      <c r="D140" s="251">
        <v>125.3</v>
      </c>
      <c r="E140" s="248">
        <v>109</v>
      </c>
    </row>
    <row r="141" spans="2:5" x14ac:dyDescent="0.2">
      <c r="B141" s="249" t="s">
        <v>750</v>
      </c>
      <c r="C141" s="250">
        <v>316</v>
      </c>
      <c r="D141" s="251">
        <v>81.8</v>
      </c>
      <c r="E141" s="248">
        <v>307</v>
      </c>
    </row>
    <row r="142" spans="2:5" x14ac:dyDescent="0.2">
      <c r="B142" s="249" t="s">
        <v>260</v>
      </c>
      <c r="C142" s="250">
        <v>306</v>
      </c>
      <c r="D142" s="251">
        <v>117.7</v>
      </c>
      <c r="E142" s="248">
        <v>132</v>
      </c>
    </row>
    <row r="143" spans="2:5" x14ac:dyDescent="0.2">
      <c r="B143" s="249" t="s">
        <v>751</v>
      </c>
      <c r="C143" s="250">
        <v>113</v>
      </c>
      <c r="D143" s="251">
        <v>88.9</v>
      </c>
      <c r="E143" s="248">
        <v>262</v>
      </c>
    </row>
    <row r="144" spans="2:5" x14ac:dyDescent="0.2">
      <c r="B144" s="249" t="s">
        <v>752</v>
      </c>
      <c r="C144" s="250">
        <v>127</v>
      </c>
      <c r="D144" s="251">
        <v>84.5</v>
      </c>
      <c r="E144" s="248">
        <v>291</v>
      </c>
    </row>
    <row r="145" spans="2:5" x14ac:dyDescent="0.2">
      <c r="B145" s="249" t="s">
        <v>753</v>
      </c>
      <c r="C145" s="250">
        <v>635</v>
      </c>
      <c r="D145" s="251">
        <v>113.2</v>
      </c>
      <c r="E145" s="248">
        <v>153</v>
      </c>
    </row>
    <row r="146" spans="2:5" x14ac:dyDescent="0.2">
      <c r="B146" s="249" t="s">
        <v>754</v>
      </c>
      <c r="C146" s="250">
        <v>80</v>
      </c>
      <c r="D146" s="251">
        <v>61.2</v>
      </c>
      <c r="E146" s="248">
        <v>371</v>
      </c>
    </row>
    <row r="147" spans="2:5" x14ac:dyDescent="0.2">
      <c r="B147" s="249" t="s">
        <v>755</v>
      </c>
      <c r="C147" s="250">
        <v>2865</v>
      </c>
      <c r="D147" s="251">
        <v>235.9</v>
      </c>
      <c r="E147" s="248">
        <v>8</v>
      </c>
    </row>
    <row r="148" spans="2:5" x14ac:dyDescent="0.2">
      <c r="B148" s="249" t="s">
        <v>756</v>
      </c>
      <c r="C148" s="250">
        <v>160</v>
      </c>
      <c r="D148" s="251">
        <v>107.6</v>
      </c>
      <c r="E148" s="248">
        <v>168</v>
      </c>
    </row>
    <row r="149" spans="2:5" x14ac:dyDescent="0.2">
      <c r="B149" s="249" t="s">
        <v>757</v>
      </c>
      <c r="C149" s="250">
        <v>297</v>
      </c>
      <c r="D149" s="251">
        <v>81.8</v>
      </c>
      <c r="E149" s="248">
        <v>307</v>
      </c>
    </row>
    <row r="150" spans="2:5" x14ac:dyDescent="0.2">
      <c r="B150" s="249" t="s">
        <v>250</v>
      </c>
      <c r="C150" s="250">
        <v>112</v>
      </c>
      <c r="D150" s="251">
        <v>57.7</v>
      </c>
      <c r="E150" s="248">
        <v>375</v>
      </c>
    </row>
    <row r="151" spans="2:5" x14ac:dyDescent="0.2">
      <c r="B151" s="249" t="s">
        <v>758</v>
      </c>
      <c r="C151" s="250">
        <v>246</v>
      </c>
      <c r="D151" s="251">
        <v>121.2</v>
      </c>
      <c r="E151" s="248">
        <v>122</v>
      </c>
    </row>
    <row r="152" spans="2:5" x14ac:dyDescent="0.2">
      <c r="B152" s="249" t="s">
        <v>759</v>
      </c>
      <c r="C152" s="250">
        <v>81</v>
      </c>
      <c r="D152" s="251">
        <v>71.099999999999994</v>
      </c>
      <c r="E152" s="248">
        <v>348</v>
      </c>
    </row>
    <row r="153" spans="2:5" x14ac:dyDescent="0.2">
      <c r="B153" s="249" t="s">
        <v>210</v>
      </c>
      <c r="C153" s="250">
        <v>248</v>
      </c>
      <c r="D153" s="251">
        <v>177.9</v>
      </c>
      <c r="E153" s="248">
        <v>29</v>
      </c>
    </row>
    <row r="154" spans="2:5" x14ac:dyDescent="0.2">
      <c r="B154" s="249" t="s">
        <v>760</v>
      </c>
      <c r="C154" s="250">
        <v>253</v>
      </c>
      <c r="D154" s="251">
        <v>119.7</v>
      </c>
      <c r="E154" s="248">
        <v>126</v>
      </c>
    </row>
    <row r="155" spans="2:5" x14ac:dyDescent="0.2">
      <c r="B155" s="249" t="s">
        <v>276</v>
      </c>
      <c r="C155" s="250">
        <v>11652</v>
      </c>
      <c r="D155" s="251">
        <v>179.5</v>
      </c>
      <c r="E155" s="248">
        <v>27</v>
      </c>
    </row>
    <row r="156" spans="2:5" x14ac:dyDescent="0.2">
      <c r="B156" s="249" t="s">
        <v>761</v>
      </c>
      <c r="C156" s="250">
        <v>223</v>
      </c>
      <c r="D156" s="251">
        <v>61.4</v>
      </c>
      <c r="E156" s="248">
        <v>369</v>
      </c>
    </row>
    <row r="157" spans="2:5" x14ac:dyDescent="0.2">
      <c r="B157" s="249" t="s">
        <v>762</v>
      </c>
      <c r="C157" s="250">
        <v>519</v>
      </c>
      <c r="D157" s="251">
        <v>117.7</v>
      </c>
      <c r="E157" s="248">
        <v>132</v>
      </c>
    </row>
    <row r="158" spans="2:5" x14ac:dyDescent="0.2">
      <c r="B158" s="249" t="s">
        <v>763</v>
      </c>
      <c r="C158" s="250">
        <v>126</v>
      </c>
      <c r="D158" s="251">
        <v>91.1</v>
      </c>
      <c r="E158" s="248">
        <v>252</v>
      </c>
    </row>
    <row r="159" spans="2:5" x14ac:dyDescent="0.2">
      <c r="B159" s="249" t="s">
        <v>764</v>
      </c>
      <c r="C159" s="250">
        <v>2277</v>
      </c>
      <c r="D159" s="251">
        <v>115.5</v>
      </c>
      <c r="E159" s="248">
        <v>141</v>
      </c>
    </row>
    <row r="160" spans="2:5" x14ac:dyDescent="0.2">
      <c r="B160" s="249" t="s">
        <v>765</v>
      </c>
      <c r="C160" s="250">
        <v>421</v>
      </c>
      <c r="D160" s="251">
        <v>256.10000000000002</v>
      </c>
      <c r="E160" s="248">
        <v>4</v>
      </c>
    </row>
    <row r="161" spans="2:5" x14ac:dyDescent="0.2">
      <c r="B161" s="249" t="s">
        <v>766</v>
      </c>
      <c r="C161" s="250">
        <v>104</v>
      </c>
      <c r="D161" s="251">
        <v>99.3</v>
      </c>
      <c r="E161" s="248">
        <v>209</v>
      </c>
    </row>
    <row r="162" spans="2:5" x14ac:dyDescent="0.2">
      <c r="B162" s="249" t="s">
        <v>767</v>
      </c>
      <c r="C162" s="250">
        <v>189</v>
      </c>
      <c r="D162" s="251">
        <v>118.3</v>
      </c>
      <c r="E162" s="248">
        <v>130</v>
      </c>
    </row>
    <row r="163" spans="2:5" x14ac:dyDescent="0.2">
      <c r="B163" s="249" t="s">
        <v>275</v>
      </c>
      <c r="C163" s="250">
        <v>737</v>
      </c>
      <c r="D163" s="251">
        <v>127.6</v>
      </c>
      <c r="E163" s="248">
        <v>100</v>
      </c>
    </row>
    <row r="164" spans="2:5" x14ac:dyDescent="0.2">
      <c r="B164" s="249" t="s">
        <v>768</v>
      </c>
      <c r="C164" s="250">
        <v>100</v>
      </c>
      <c r="D164" s="251">
        <v>76.8</v>
      </c>
      <c r="E164" s="248">
        <v>330</v>
      </c>
    </row>
    <row r="165" spans="2:5" x14ac:dyDescent="0.2">
      <c r="B165" s="249" t="s">
        <v>216</v>
      </c>
      <c r="C165" s="250">
        <v>2958</v>
      </c>
      <c r="D165" s="251">
        <v>208.4</v>
      </c>
      <c r="E165" s="248">
        <v>16</v>
      </c>
    </row>
    <row r="166" spans="2:5" x14ac:dyDescent="0.2">
      <c r="B166" s="249" t="s">
        <v>769</v>
      </c>
      <c r="C166" s="250">
        <v>141</v>
      </c>
      <c r="D166" s="251">
        <v>75.2</v>
      </c>
      <c r="E166" s="248">
        <v>336</v>
      </c>
    </row>
    <row r="167" spans="2:5" x14ac:dyDescent="0.2">
      <c r="B167" s="249" t="s">
        <v>770</v>
      </c>
      <c r="C167" s="250">
        <v>81</v>
      </c>
      <c r="D167" s="251">
        <v>61.3</v>
      </c>
      <c r="E167" s="248">
        <v>370</v>
      </c>
    </row>
    <row r="168" spans="2:5" x14ac:dyDescent="0.2">
      <c r="B168" s="249" t="s">
        <v>771</v>
      </c>
      <c r="C168" s="250">
        <v>139</v>
      </c>
      <c r="D168" s="251">
        <v>86.2</v>
      </c>
      <c r="E168" s="248">
        <v>275</v>
      </c>
    </row>
    <row r="169" spans="2:5" x14ac:dyDescent="0.2">
      <c r="B169" s="249" t="s">
        <v>772</v>
      </c>
      <c r="C169" s="250">
        <v>343</v>
      </c>
      <c r="D169" s="251">
        <v>227.4</v>
      </c>
      <c r="E169" s="248">
        <v>9</v>
      </c>
    </row>
    <row r="170" spans="2:5" x14ac:dyDescent="0.2">
      <c r="B170" s="249" t="s">
        <v>773</v>
      </c>
      <c r="C170" s="250">
        <v>263</v>
      </c>
      <c r="D170" s="251">
        <v>130.80000000000001</v>
      </c>
      <c r="E170" s="248">
        <v>93</v>
      </c>
    </row>
    <row r="171" spans="2:5" x14ac:dyDescent="0.2">
      <c r="B171" s="249" t="s">
        <v>774</v>
      </c>
      <c r="C171" s="250">
        <v>95</v>
      </c>
      <c r="D171" s="251">
        <v>69</v>
      </c>
      <c r="E171" s="248">
        <v>353</v>
      </c>
    </row>
    <row r="172" spans="2:5" x14ac:dyDescent="0.2">
      <c r="B172" s="249" t="s">
        <v>775</v>
      </c>
      <c r="C172" s="250">
        <v>119</v>
      </c>
      <c r="D172" s="251">
        <v>93.9</v>
      </c>
      <c r="E172" s="248">
        <v>237</v>
      </c>
    </row>
    <row r="173" spans="2:5" x14ac:dyDescent="0.2">
      <c r="B173" s="249" t="s">
        <v>776</v>
      </c>
      <c r="C173" s="250">
        <v>216</v>
      </c>
      <c r="D173" s="251">
        <v>122.6</v>
      </c>
      <c r="E173" s="248">
        <v>116</v>
      </c>
    </row>
    <row r="174" spans="2:5" x14ac:dyDescent="0.2">
      <c r="B174" s="249" t="s">
        <v>777</v>
      </c>
      <c r="C174" s="250">
        <v>79</v>
      </c>
      <c r="D174" s="251">
        <v>48.4</v>
      </c>
      <c r="E174" s="248">
        <v>379</v>
      </c>
    </row>
    <row r="175" spans="2:5" x14ac:dyDescent="0.2">
      <c r="B175" s="249" t="s">
        <v>778</v>
      </c>
      <c r="C175" s="250">
        <v>357</v>
      </c>
      <c r="D175" s="251">
        <v>106.9</v>
      </c>
      <c r="E175" s="248">
        <v>173</v>
      </c>
    </row>
    <row r="176" spans="2:5" x14ac:dyDescent="0.2">
      <c r="B176" s="249" t="s">
        <v>779</v>
      </c>
      <c r="C176" s="250">
        <v>125</v>
      </c>
      <c r="D176" s="251">
        <v>112.2</v>
      </c>
      <c r="E176" s="248">
        <v>159</v>
      </c>
    </row>
    <row r="177" spans="2:5" x14ac:dyDescent="0.2">
      <c r="B177" s="249" t="s">
        <v>780</v>
      </c>
      <c r="C177" s="250">
        <v>3348</v>
      </c>
      <c r="D177" s="251">
        <v>161.69999999999999</v>
      </c>
      <c r="E177" s="248">
        <v>46</v>
      </c>
    </row>
    <row r="178" spans="2:5" x14ac:dyDescent="0.2">
      <c r="B178" s="249" t="s">
        <v>781</v>
      </c>
      <c r="C178" s="250">
        <v>230</v>
      </c>
      <c r="D178" s="251">
        <v>83.9</v>
      </c>
      <c r="E178" s="248">
        <v>297</v>
      </c>
    </row>
    <row r="179" spans="2:5" x14ac:dyDescent="0.2">
      <c r="B179" s="249" t="s">
        <v>242</v>
      </c>
      <c r="C179" s="250">
        <v>543</v>
      </c>
      <c r="D179" s="251">
        <v>127.8</v>
      </c>
      <c r="E179" s="248">
        <v>99</v>
      </c>
    </row>
    <row r="180" spans="2:5" x14ac:dyDescent="0.2">
      <c r="B180" s="249" t="s">
        <v>782</v>
      </c>
      <c r="C180" s="250">
        <v>258</v>
      </c>
      <c r="D180" s="251">
        <v>83.7</v>
      </c>
      <c r="E180" s="248">
        <v>299</v>
      </c>
    </row>
    <row r="181" spans="2:5" x14ac:dyDescent="0.2">
      <c r="B181" s="249" t="s">
        <v>232</v>
      </c>
      <c r="C181" s="250">
        <v>165</v>
      </c>
      <c r="D181" s="251">
        <v>91.4</v>
      </c>
      <c r="E181" s="248">
        <v>251</v>
      </c>
    </row>
    <row r="182" spans="2:5" x14ac:dyDescent="0.2">
      <c r="B182" s="249" t="s">
        <v>783</v>
      </c>
      <c r="C182" s="250">
        <v>726</v>
      </c>
      <c r="D182" s="251">
        <v>84.7</v>
      </c>
      <c r="E182" s="248">
        <v>288</v>
      </c>
    </row>
    <row r="183" spans="2:5" x14ac:dyDescent="0.2">
      <c r="B183" s="249" t="s">
        <v>784</v>
      </c>
      <c r="C183" s="250">
        <v>106</v>
      </c>
      <c r="D183" s="251">
        <v>77.5</v>
      </c>
      <c r="E183" s="248">
        <v>325</v>
      </c>
    </row>
    <row r="184" spans="2:5" x14ac:dyDescent="0.2">
      <c r="B184" s="249" t="s">
        <v>785</v>
      </c>
      <c r="C184" s="250">
        <v>367</v>
      </c>
      <c r="D184" s="251">
        <v>75.7</v>
      </c>
      <c r="E184" s="248">
        <v>333</v>
      </c>
    </row>
    <row r="185" spans="2:5" x14ac:dyDescent="0.2">
      <c r="B185" s="249" t="s">
        <v>786</v>
      </c>
      <c r="C185" s="250">
        <v>164</v>
      </c>
      <c r="D185" s="251">
        <v>77.5</v>
      </c>
      <c r="E185" s="248">
        <v>325</v>
      </c>
    </row>
    <row r="186" spans="2:5" x14ac:dyDescent="0.2">
      <c r="B186" s="249" t="s">
        <v>787</v>
      </c>
      <c r="C186" s="250">
        <v>172</v>
      </c>
      <c r="D186" s="251">
        <v>84.4</v>
      </c>
      <c r="E186" s="248">
        <v>293</v>
      </c>
    </row>
    <row r="187" spans="2:5" x14ac:dyDescent="0.2">
      <c r="B187" s="249" t="s">
        <v>788</v>
      </c>
      <c r="C187" s="250">
        <v>193</v>
      </c>
      <c r="D187" s="251">
        <v>94.9</v>
      </c>
      <c r="E187" s="248">
        <v>231</v>
      </c>
    </row>
    <row r="188" spans="2:5" x14ac:dyDescent="0.2">
      <c r="B188" s="249" t="s">
        <v>267</v>
      </c>
      <c r="C188" s="250">
        <v>1027</v>
      </c>
      <c r="D188" s="251">
        <v>161.80000000000001</v>
      </c>
      <c r="E188" s="248">
        <v>44</v>
      </c>
    </row>
    <row r="189" spans="2:5" x14ac:dyDescent="0.2">
      <c r="B189" s="249" t="s">
        <v>789</v>
      </c>
      <c r="C189" s="250">
        <v>484</v>
      </c>
      <c r="D189" s="251">
        <v>90.8</v>
      </c>
      <c r="E189" s="248">
        <v>253</v>
      </c>
    </row>
    <row r="190" spans="2:5" x14ac:dyDescent="0.2">
      <c r="B190" s="249" t="s">
        <v>790</v>
      </c>
      <c r="C190" s="250">
        <v>618</v>
      </c>
      <c r="D190" s="251">
        <v>131.4</v>
      </c>
      <c r="E190" s="248">
        <v>92</v>
      </c>
    </row>
    <row r="191" spans="2:5" x14ac:dyDescent="0.2">
      <c r="B191" s="249" t="s">
        <v>287</v>
      </c>
      <c r="C191" s="250">
        <v>272</v>
      </c>
      <c r="D191" s="251">
        <v>102</v>
      </c>
      <c r="E191" s="248">
        <v>196</v>
      </c>
    </row>
    <row r="192" spans="2:5" x14ac:dyDescent="0.2">
      <c r="B192" s="249" t="s">
        <v>791</v>
      </c>
      <c r="C192" s="250">
        <v>157</v>
      </c>
      <c r="D192" s="251">
        <v>73.5</v>
      </c>
      <c r="E192" s="248">
        <v>344</v>
      </c>
    </row>
    <row r="193" spans="2:5" x14ac:dyDescent="0.2">
      <c r="B193" s="249" t="s">
        <v>218</v>
      </c>
      <c r="C193" s="250">
        <v>2768</v>
      </c>
      <c r="D193" s="251">
        <v>133.69999999999999</v>
      </c>
      <c r="E193" s="248">
        <v>87</v>
      </c>
    </row>
    <row r="194" spans="2:5" x14ac:dyDescent="0.2">
      <c r="B194" s="249" t="s">
        <v>792</v>
      </c>
      <c r="C194" s="250">
        <v>131</v>
      </c>
      <c r="D194" s="251">
        <v>112.4</v>
      </c>
      <c r="E194" s="248">
        <v>158</v>
      </c>
    </row>
    <row r="195" spans="2:5" x14ac:dyDescent="0.2">
      <c r="B195" s="249" t="s">
        <v>793</v>
      </c>
      <c r="C195" s="250">
        <v>104</v>
      </c>
      <c r="D195" s="251">
        <v>79.3</v>
      </c>
      <c r="E195" s="248">
        <v>318</v>
      </c>
    </row>
    <row r="196" spans="2:5" x14ac:dyDescent="0.2">
      <c r="B196" s="249" t="s">
        <v>794</v>
      </c>
      <c r="C196" s="250">
        <v>108</v>
      </c>
      <c r="D196" s="251">
        <v>79.2</v>
      </c>
      <c r="E196" s="248">
        <v>319</v>
      </c>
    </row>
    <row r="197" spans="2:5" x14ac:dyDescent="0.2">
      <c r="B197" s="249" t="s">
        <v>795</v>
      </c>
      <c r="C197" s="250">
        <v>87</v>
      </c>
      <c r="D197" s="251">
        <v>81</v>
      </c>
      <c r="E197" s="248">
        <v>312</v>
      </c>
    </row>
    <row r="198" spans="2:5" x14ac:dyDescent="0.2">
      <c r="B198" s="249" t="s">
        <v>796</v>
      </c>
      <c r="C198" s="250">
        <v>410</v>
      </c>
      <c r="D198" s="251">
        <v>83</v>
      </c>
      <c r="E198" s="248">
        <v>304</v>
      </c>
    </row>
    <row r="199" spans="2:5" x14ac:dyDescent="0.2">
      <c r="B199" s="249" t="s">
        <v>797</v>
      </c>
      <c r="C199" s="250">
        <v>106</v>
      </c>
      <c r="D199" s="251">
        <v>100.9</v>
      </c>
      <c r="E199" s="248">
        <v>204</v>
      </c>
    </row>
    <row r="200" spans="2:5" x14ac:dyDescent="0.2">
      <c r="B200" s="249" t="s">
        <v>798</v>
      </c>
      <c r="C200" s="250">
        <v>314</v>
      </c>
      <c r="D200" s="251">
        <v>98.4</v>
      </c>
      <c r="E200" s="248">
        <v>215</v>
      </c>
    </row>
    <row r="201" spans="2:5" x14ac:dyDescent="0.2">
      <c r="B201" s="249" t="s">
        <v>799</v>
      </c>
      <c r="C201" s="250">
        <v>1043</v>
      </c>
      <c r="D201" s="251">
        <v>143</v>
      </c>
      <c r="E201" s="248">
        <v>64</v>
      </c>
    </row>
    <row r="202" spans="2:5" x14ac:dyDescent="0.2">
      <c r="B202" s="249" t="s">
        <v>800</v>
      </c>
      <c r="C202" s="250">
        <v>77</v>
      </c>
      <c r="D202" s="251">
        <v>58.6</v>
      </c>
      <c r="E202" s="248">
        <v>374</v>
      </c>
    </row>
    <row r="203" spans="2:5" x14ac:dyDescent="0.2">
      <c r="B203" s="249" t="s">
        <v>801</v>
      </c>
      <c r="C203" s="250">
        <v>87</v>
      </c>
      <c r="D203" s="251">
        <v>68.3</v>
      </c>
      <c r="E203" s="248">
        <v>355</v>
      </c>
    </row>
    <row r="204" spans="2:5" x14ac:dyDescent="0.2">
      <c r="B204" s="249" t="s">
        <v>802</v>
      </c>
      <c r="C204" s="250">
        <v>186</v>
      </c>
      <c r="D204" s="251">
        <v>85.5</v>
      </c>
      <c r="E204" s="248">
        <v>281</v>
      </c>
    </row>
    <row r="205" spans="2:5" x14ac:dyDescent="0.2">
      <c r="B205" s="249" t="s">
        <v>283</v>
      </c>
      <c r="C205" s="250">
        <v>82</v>
      </c>
      <c r="D205" s="251">
        <v>80.3</v>
      </c>
      <c r="E205" s="248">
        <v>317</v>
      </c>
    </row>
    <row r="206" spans="2:5" x14ac:dyDescent="0.2">
      <c r="B206" s="249" t="s">
        <v>271</v>
      </c>
      <c r="C206" s="250">
        <v>19791</v>
      </c>
      <c r="D206" s="251">
        <v>149.19999999999999</v>
      </c>
      <c r="E206" s="248">
        <v>55</v>
      </c>
    </row>
    <row r="207" spans="2:5" x14ac:dyDescent="0.2">
      <c r="B207" s="249" t="s">
        <v>803</v>
      </c>
      <c r="C207" s="250">
        <v>1149</v>
      </c>
      <c r="D207" s="251">
        <v>90.5</v>
      </c>
      <c r="E207" s="248">
        <v>255</v>
      </c>
    </row>
    <row r="208" spans="2:5" x14ac:dyDescent="0.2">
      <c r="B208" s="249" t="s">
        <v>804</v>
      </c>
      <c r="C208" s="250">
        <v>259</v>
      </c>
      <c r="D208" s="251">
        <v>84.7</v>
      </c>
      <c r="E208" s="248">
        <v>288</v>
      </c>
    </row>
    <row r="209" spans="2:5" x14ac:dyDescent="0.2">
      <c r="B209" s="249" t="s">
        <v>805</v>
      </c>
      <c r="C209" s="250">
        <v>121</v>
      </c>
      <c r="D209" s="251">
        <v>89.8</v>
      </c>
      <c r="E209" s="248">
        <v>258</v>
      </c>
    </row>
    <row r="210" spans="2:5" x14ac:dyDescent="0.2">
      <c r="B210" s="249" t="s">
        <v>806</v>
      </c>
      <c r="C210" s="250">
        <v>229</v>
      </c>
      <c r="D210" s="251">
        <v>88.8</v>
      </c>
      <c r="E210" s="248">
        <v>264</v>
      </c>
    </row>
    <row r="211" spans="2:5" x14ac:dyDescent="0.2">
      <c r="B211" s="249" t="s">
        <v>807</v>
      </c>
      <c r="C211" s="250">
        <v>283</v>
      </c>
      <c r="D211" s="251">
        <v>122.8</v>
      </c>
      <c r="E211" s="248">
        <v>115</v>
      </c>
    </row>
    <row r="212" spans="2:5" x14ac:dyDescent="0.2">
      <c r="B212" s="249" t="s">
        <v>808</v>
      </c>
      <c r="C212" s="250">
        <v>206</v>
      </c>
      <c r="D212" s="251">
        <v>133.30000000000001</v>
      </c>
      <c r="E212" s="248">
        <v>88</v>
      </c>
    </row>
    <row r="213" spans="2:5" x14ac:dyDescent="0.2">
      <c r="B213" s="249" t="s">
        <v>809</v>
      </c>
      <c r="C213" s="250">
        <v>982</v>
      </c>
      <c r="D213" s="251">
        <v>154.9</v>
      </c>
      <c r="E213" s="248">
        <v>50</v>
      </c>
    </row>
    <row r="214" spans="2:5" x14ac:dyDescent="0.2">
      <c r="B214" s="249" t="s">
        <v>810</v>
      </c>
      <c r="C214" s="250">
        <v>665</v>
      </c>
      <c r="D214" s="251">
        <v>164.1</v>
      </c>
      <c r="E214" s="248">
        <v>41</v>
      </c>
    </row>
    <row r="215" spans="2:5" x14ac:dyDescent="0.2">
      <c r="B215" s="249" t="s">
        <v>811</v>
      </c>
      <c r="C215" s="250">
        <v>140</v>
      </c>
      <c r="D215" s="251">
        <v>114.8</v>
      </c>
      <c r="E215" s="248">
        <v>145</v>
      </c>
    </row>
    <row r="216" spans="2:5" x14ac:dyDescent="0.2">
      <c r="B216" s="249" t="s">
        <v>812</v>
      </c>
      <c r="C216" s="250">
        <v>670</v>
      </c>
      <c r="D216" s="251">
        <v>80.599999999999994</v>
      </c>
      <c r="E216" s="248">
        <v>314</v>
      </c>
    </row>
    <row r="217" spans="2:5" x14ac:dyDescent="0.2">
      <c r="B217" s="249" t="s">
        <v>813</v>
      </c>
      <c r="C217" s="250">
        <v>249</v>
      </c>
      <c r="D217" s="251">
        <v>118.4</v>
      </c>
      <c r="E217" s="248">
        <v>129</v>
      </c>
    </row>
    <row r="218" spans="2:5" x14ac:dyDescent="0.2">
      <c r="B218" s="249" t="s">
        <v>270</v>
      </c>
      <c r="C218" s="250">
        <v>2175</v>
      </c>
      <c r="D218" s="251">
        <v>161.9</v>
      </c>
      <c r="E218" s="248">
        <v>43</v>
      </c>
    </row>
    <row r="219" spans="2:5" x14ac:dyDescent="0.2">
      <c r="B219" s="249" t="s">
        <v>814</v>
      </c>
      <c r="C219" s="250">
        <v>264</v>
      </c>
      <c r="D219" s="251">
        <v>99.1</v>
      </c>
      <c r="E219" s="248">
        <v>211</v>
      </c>
    </row>
    <row r="220" spans="2:5" x14ac:dyDescent="0.2">
      <c r="B220" s="249" t="s">
        <v>815</v>
      </c>
      <c r="C220" s="250">
        <v>74</v>
      </c>
      <c r="D220" s="251">
        <v>69.7</v>
      </c>
      <c r="E220" s="248">
        <v>352</v>
      </c>
    </row>
    <row r="221" spans="2:5" x14ac:dyDescent="0.2">
      <c r="B221" s="249" t="s">
        <v>226</v>
      </c>
      <c r="C221" s="250">
        <v>17832</v>
      </c>
      <c r="D221" s="251">
        <v>300.7</v>
      </c>
      <c r="E221" s="248">
        <v>3</v>
      </c>
    </row>
    <row r="222" spans="2:5" x14ac:dyDescent="0.2">
      <c r="B222" s="249" t="s">
        <v>816</v>
      </c>
      <c r="C222" s="250">
        <v>113</v>
      </c>
      <c r="D222" s="251">
        <v>101.4</v>
      </c>
      <c r="E222" s="248">
        <v>199</v>
      </c>
    </row>
    <row r="223" spans="2:5" s="457" customFormat="1" x14ac:dyDescent="0.2">
      <c r="B223" s="249" t="s">
        <v>817</v>
      </c>
      <c r="C223" s="250">
        <v>160</v>
      </c>
      <c r="D223" s="251">
        <v>99.2</v>
      </c>
      <c r="E223" s="248">
        <v>210</v>
      </c>
    </row>
    <row r="224" spans="2:5" x14ac:dyDescent="0.2">
      <c r="B224" s="249" t="s">
        <v>282</v>
      </c>
      <c r="C224" s="250">
        <v>3405</v>
      </c>
      <c r="D224" s="251">
        <v>216.6</v>
      </c>
      <c r="E224" s="248">
        <v>13</v>
      </c>
    </row>
    <row r="225" spans="2:5" x14ac:dyDescent="0.2">
      <c r="B225" s="249" t="s">
        <v>818</v>
      </c>
      <c r="C225" s="250">
        <v>3988</v>
      </c>
      <c r="D225" s="251">
        <v>114.1</v>
      </c>
      <c r="E225" s="248">
        <v>149</v>
      </c>
    </row>
    <row r="226" spans="2:5" x14ac:dyDescent="0.2">
      <c r="B226" s="249" t="s">
        <v>819</v>
      </c>
      <c r="C226" s="250">
        <v>116</v>
      </c>
      <c r="D226" s="251">
        <v>102.9</v>
      </c>
      <c r="E226" s="248">
        <v>190</v>
      </c>
    </row>
    <row r="227" spans="2:5" x14ac:dyDescent="0.2">
      <c r="B227" s="249" t="s">
        <v>246</v>
      </c>
      <c r="C227" s="250">
        <v>478</v>
      </c>
      <c r="D227" s="251">
        <v>115.1</v>
      </c>
      <c r="E227" s="248">
        <v>142</v>
      </c>
    </row>
    <row r="228" spans="2:5" x14ac:dyDescent="0.2">
      <c r="B228" s="249" t="s">
        <v>277</v>
      </c>
      <c r="C228" s="250">
        <v>683</v>
      </c>
      <c r="D228" s="251">
        <v>128.4</v>
      </c>
      <c r="E228" s="248">
        <v>98</v>
      </c>
    </row>
    <row r="229" spans="2:5" x14ac:dyDescent="0.2">
      <c r="B229" s="249" t="s">
        <v>820</v>
      </c>
      <c r="C229" s="250">
        <v>159</v>
      </c>
      <c r="D229" s="251">
        <v>88.9</v>
      </c>
      <c r="E229" s="248">
        <v>262</v>
      </c>
    </row>
    <row r="230" spans="2:5" x14ac:dyDescent="0.2">
      <c r="B230" s="249" t="s">
        <v>821</v>
      </c>
      <c r="C230" s="250">
        <v>202</v>
      </c>
      <c r="D230" s="251">
        <v>134.80000000000001</v>
      </c>
      <c r="E230" s="248">
        <v>82</v>
      </c>
    </row>
    <row r="231" spans="2:5" x14ac:dyDescent="0.2">
      <c r="B231" s="249" t="s">
        <v>269</v>
      </c>
      <c r="C231" s="250">
        <v>521</v>
      </c>
      <c r="D231" s="251">
        <v>139.6</v>
      </c>
      <c r="E231" s="248">
        <v>70</v>
      </c>
    </row>
    <row r="232" spans="2:5" x14ac:dyDescent="0.2">
      <c r="B232" s="249" t="s">
        <v>822</v>
      </c>
      <c r="C232" s="250">
        <v>126</v>
      </c>
      <c r="D232" s="251">
        <v>91.8</v>
      </c>
      <c r="E232" s="248">
        <v>247</v>
      </c>
    </row>
    <row r="233" spans="2:5" x14ac:dyDescent="0.2">
      <c r="B233" s="249" t="s">
        <v>823</v>
      </c>
      <c r="C233" s="250">
        <v>73</v>
      </c>
      <c r="D233" s="251">
        <v>63.1</v>
      </c>
      <c r="E233" s="248">
        <v>365</v>
      </c>
    </row>
    <row r="234" spans="2:5" x14ac:dyDescent="0.2">
      <c r="B234" s="249" t="s">
        <v>285</v>
      </c>
      <c r="C234" s="250">
        <v>124</v>
      </c>
      <c r="D234" s="251">
        <v>103</v>
      </c>
      <c r="E234" s="248">
        <v>188</v>
      </c>
    </row>
    <row r="235" spans="2:5" x14ac:dyDescent="0.2">
      <c r="B235" s="249" t="s">
        <v>824</v>
      </c>
      <c r="C235" s="250">
        <v>283</v>
      </c>
      <c r="D235" s="251">
        <v>241.7</v>
      </c>
      <c r="E235" s="248">
        <v>6</v>
      </c>
    </row>
    <row r="236" spans="2:5" x14ac:dyDescent="0.2">
      <c r="B236" s="249" t="s">
        <v>825</v>
      </c>
      <c r="C236" s="250">
        <v>150</v>
      </c>
      <c r="D236" s="251">
        <v>87</v>
      </c>
      <c r="E236" s="248">
        <v>271</v>
      </c>
    </row>
    <row r="237" spans="2:5" x14ac:dyDescent="0.2">
      <c r="B237" s="249" t="s">
        <v>222</v>
      </c>
      <c r="C237" s="250">
        <v>358</v>
      </c>
      <c r="D237" s="251">
        <v>85.7</v>
      </c>
      <c r="E237" s="248">
        <v>280</v>
      </c>
    </row>
    <row r="238" spans="2:5" x14ac:dyDescent="0.2">
      <c r="B238" s="249" t="s">
        <v>826</v>
      </c>
      <c r="C238" s="250">
        <v>199</v>
      </c>
      <c r="D238" s="251">
        <v>140.5</v>
      </c>
      <c r="E238" s="248">
        <v>68</v>
      </c>
    </row>
    <row r="239" spans="2:5" x14ac:dyDescent="0.2">
      <c r="B239" s="249" t="s">
        <v>263</v>
      </c>
      <c r="C239" s="250">
        <v>828</v>
      </c>
      <c r="D239" s="251">
        <v>237.4</v>
      </c>
      <c r="E239" s="248">
        <v>7</v>
      </c>
    </row>
    <row r="240" spans="2:5" x14ac:dyDescent="0.2">
      <c r="B240" s="249" t="s">
        <v>827</v>
      </c>
      <c r="C240" s="250">
        <v>2087</v>
      </c>
      <c r="D240" s="251">
        <v>116.4</v>
      </c>
      <c r="E240" s="248">
        <v>135</v>
      </c>
    </row>
    <row r="241" spans="2:5" x14ac:dyDescent="0.2">
      <c r="B241" s="249" t="s">
        <v>828</v>
      </c>
      <c r="C241" s="250">
        <v>88</v>
      </c>
      <c r="D241" s="251">
        <v>69</v>
      </c>
      <c r="E241" s="248">
        <v>353</v>
      </c>
    </row>
    <row r="242" spans="2:5" x14ac:dyDescent="0.2">
      <c r="B242" s="249" t="s">
        <v>829</v>
      </c>
      <c r="C242" s="250">
        <v>1776</v>
      </c>
      <c r="D242" s="251">
        <v>206.2</v>
      </c>
      <c r="E242" s="248">
        <v>17</v>
      </c>
    </row>
    <row r="243" spans="2:5" x14ac:dyDescent="0.2">
      <c r="B243" s="249" t="s">
        <v>830</v>
      </c>
      <c r="C243" s="250">
        <v>1391</v>
      </c>
      <c r="D243" s="251">
        <v>111.1</v>
      </c>
      <c r="E243" s="248">
        <v>161</v>
      </c>
    </row>
    <row r="244" spans="2:5" x14ac:dyDescent="0.2">
      <c r="B244" s="249" t="s">
        <v>831</v>
      </c>
      <c r="C244" s="250">
        <v>27397</v>
      </c>
      <c r="D244" s="251">
        <v>136.4</v>
      </c>
      <c r="E244" s="248">
        <v>77</v>
      </c>
    </row>
    <row r="245" spans="2:5" x14ac:dyDescent="0.2">
      <c r="B245" s="249" t="s">
        <v>832</v>
      </c>
      <c r="C245" s="250">
        <v>195</v>
      </c>
      <c r="D245" s="251">
        <v>125.6</v>
      </c>
      <c r="E245" s="248">
        <v>108</v>
      </c>
    </row>
    <row r="246" spans="2:5" x14ac:dyDescent="0.2">
      <c r="B246" s="249" t="s">
        <v>235</v>
      </c>
      <c r="C246" s="250">
        <v>1409</v>
      </c>
      <c r="D246" s="251">
        <v>188.2</v>
      </c>
      <c r="E246" s="248">
        <v>23</v>
      </c>
    </row>
    <row r="247" spans="2:5" x14ac:dyDescent="0.2">
      <c r="B247" s="249" t="s">
        <v>833</v>
      </c>
      <c r="C247" s="250">
        <v>435</v>
      </c>
      <c r="D247" s="251">
        <v>158.9</v>
      </c>
      <c r="E247" s="248">
        <v>48</v>
      </c>
    </row>
    <row r="248" spans="2:5" x14ac:dyDescent="0.2">
      <c r="B248" s="249" t="s">
        <v>261</v>
      </c>
      <c r="C248" s="250">
        <v>440</v>
      </c>
      <c r="D248" s="251">
        <v>129.69999999999999</v>
      </c>
      <c r="E248" s="248">
        <v>95</v>
      </c>
    </row>
    <row r="249" spans="2:5" x14ac:dyDescent="0.2">
      <c r="B249" s="249" t="s">
        <v>834</v>
      </c>
      <c r="C249" s="250">
        <v>144</v>
      </c>
      <c r="D249" s="251">
        <v>93.6</v>
      </c>
      <c r="E249" s="248">
        <v>241</v>
      </c>
    </row>
    <row r="250" spans="2:5" x14ac:dyDescent="0.2">
      <c r="B250" s="249" t="s">
        <v>835</v>
      </c>
      <c r="C250" s="250">
        <v>537</v>
      </c>
      <c r="D250" s="251">
        <v>84.9</v>
      </c>
      <c r="E250" s="248">
        <v>286</v>
      </c>
    </row>
    <row r="251" spans="2:5" x14ac:dyDescent="0.2">
      <c r="B251" s="249" t="s">
        <v>836</v>
      </c>
      <c r="C251" s="250">
        <v>59</v>
      </c>
      <c r="D251" s="251">
        <v>53</v>
      </c>
      <c r="E251" s="248">
        <v>378</v>
      </c>
    </row>
    <row r="252" spans="2:5" x14ac:dyDescent="0.2">
      <c r="B252" s="249" t="s">
        <v>837</v>
      </c>
      <c r="C252" s="250">
        <v>1864</v>
      </c>
      <c r="D252" s="251">
        <v>139.4</v>
      </c>
      <c r="E252" s="248">
        <v>72</v>
      </c>
    </row>
    <row r="253" spans="2:5" x14ac:dyDescent="0.2">
      <c r="B253" s="249" t="s">
        <v>229</v>
      </c>
      <c r="C253" s="250">
        <v>362</v>
      </c>
      <c r="D253" s="251">
        <v>136.19999999999999</v>
      </c>
      <c r="E253" s="248">
        <v>78</v>
      </c>
    </row>
    <row r="254" spans="2:5" x14ac:dyDescent="0.2">
      <c r="B254" s="249" t="s">
        <v>838</v>
      </c>
      <c r="C254" s="250">
        <v>1090</v>
      </c>
      <c r="D254" s="251">
        <v>120.5</v>
      </c>
      <c r="E254" s="248">
        <v>124</v>
      </c>
    </row>
    <row r="255" spans="2:5" x14ac:dyDescent="0.2">
      <c r="B255" s="249" t="s">
        <v>236</v>
      </c>
      <c r="C255" s="250">
        <v>4439</v>
      </c>
      <c r="D255" s="251">
        <v>191.2</v>
      </c>
      <c r="E255" s="248">
        <v>22</v>
      </c>
    </row>
    <row r="256" spans="2:5" x14ac:dyDescent="0.2">
      <c r="B256" s="249" t="s">
        <v>839</v>
      </c>
      <c r="C256" s="250">
        <v>157</v>
      </c>
      <c r="D256" s="251">
        <v>92.6</v>
      </c>
      <c r="E256" s="248">
        <v>244</v>
      </c>
    </row>
    <row r="257" spans="2:5" x14ac:dyDescent="0.2">
      <c r="B257" s="249" t="s">
        <v>840</v>
      </c>
      <c r="C257" s="250">
        <v>118</v>
      </c>
      <c r="D257" s="251">
        <v>78.2</v>
      </c>
      <c r="E257" s="248">
        <v>320</v>
      </c>
    </row>
    <row r="258" spans="2:5" x14ac:dyDescent="0.2">
      <c r="B258" s="249" t="s">
        <v>841</v>
      </c>
      <c r="C258" s="250">
        <v>70</v>
      </c>
      <c r="D258" s="251">
        <v>60.1</v>
      </c>
      <c r="E258" s="248">
        <v>372</v>
      </c>
    </row>
    <row r="259" spans="2:5" x14ac:dyDescent="0.2">
      <c r="B259" s="249" t="s">
        <v>842</v>
      </c>
      <c r="C259" s="250">
        <v>1200</v>
      </c>
      <c r="D259" s="251">
        <v>141.80000000000001</v>
      </c>
      <c r="E259" s="248">
        <v>66</v>
      </c>
    </row>
    <row r="260" spans="2:5" x14ac:dyDescent="0.2">
      <c r="B260" s="249" t="s">
        <v>230</v>
      </c>
      <c r="C260" s="250">
        <v>935</v>
      </c>
      <c r="D260" s="251">
        <v>167.9</v>
      </c>
      <c r="E260" s="248">
        <v>36</v>
      </c>
    </row>
    <row r="261" spans="2:5" x14ac:dyDescent="0.2">
      <c r="B261" s="249" t="s">
        <v>843</v>
      </c>
      <c r="C261" s="250">
        <v>248</v>
      </c>
      <c r="D261" s="251">
        <v>127.2</v>
      </c>
      <c r="E261" s="248">
        <v>101</v>
      </c>
    </row>
    <row r="262" spans="2:5" x14ac:dyDescent="0.2">
      <c r="B262" s="249" t="s">
        <v>237</v>
      </c>
      <c r="C262" s="250">
        <v>698</v>
      </c>
      <c r="D262" s="251">
        <v>147.19999999999999</v>
      </c>
      <c r="E262" s="248">
        <v>58</v>
      </c>
    </row>
    <row r="263" spans="2:5" x14ac:dyDescent="0.2">
      <c r="B263" s="249" t="s">
        <v>844</v>
      </c>
      <c r="C263" s="250">
        <v>436</v>
      </c>
      <c r="D263" s="251">
        <v>114.7</v>
      </c>
      <c r="E263" s="248">
        <v>146</v>
      </c>
    </row>
    <row r="264" spans="2:5" x14ac:dyDescent="0.2">
      <c r="B264" s="249" t="s">
        <v>845</v>
      </c>
      <c r="C264" s="250">
        <v>9168</v>
      </c>
      <c r="D264" s="251">
        <v>151.5</v>
      </c>
      <c r="E264" s="248">
        <v>51</v>
      </c>
    </row>
    <row r="265" spans="2:5" x14ac:dyDescent="0.2">
      <c r="B265" s="249" t="s">
        <v>224</v>
      </c>
      <c r="C265" s="250">
        <v>6534</v>
      </c>
      <c r="D265" s="251">
        <v>145.6</v>
      </c>
      <c r="E265" s="248">
        <v>62</v>
      </c>
    </row>
    <row r="266" spans="2:5" x14ac:dyDescent="0.2">
      <c r="B266" s="249" t="s">
        <v>290</v>
      </c>
      <c r="C266" s="250">
        <v>2380</v>
      </c>
      <c r="D266" s="251">
        <v>101</v>
      </c>
      <c r="E266" s="248">
        <v>203</v>
      </c>
    </row>
    <row r="267" spans="2:5" x14ac:dyDescent="0.2">
      <c r="B267" s="249" t="s">
        <v>846</v>
      </c>
      <c r="C267" s="250">
        <v>106</v>
      </c>
      <c r="D267" s="251">
        <v>82.4</v>
      </c>
      <c r="E267" s="248">
        <v>305</v>
      </c>
    </row>
    <row r="268" spans="2:5" x14ac:dyDescent="0.2">
      <c r="B268" s="249" t="s">
        <v>239</v>
      </c>
      <c r="C268" s="250">
        <v>850</v>
      </c>
      <c r="D268" s="251">
        <v>191.3</v>
      </c>
      <c r="E268" s="248">
        <v>21</v>
      </c>
    </row>
    <row r="269" spans="2:5" x14ac:dyDescent="0.2">
      <c r="B269" s="249" t="s">
        <v>847</v>
      </c>
      <c r="C269" s="250">
        <v>759</v>
      </c>
      <c r="D269" s="251">
        <v>145</v>
      </c>
      <c r="E269" s="248">
        <v>63</v>
      </c>
    </row>
    <row r="270" spans="2:5" x14ac:dyDescent="0.2">
      <c r="B270" s="249" t="s">
        <v>280</v>
      </c>
      <c r="C270" s="250">
        <v>3536</v>
      </c>
      <c r="D270" s="251">
        <v>150.6</v>
      </c>
      <c r="E270" s="248">
        <v>53</v>
      </c>
    </row>
    <row r="271" spans="2:5" x14ac:dyDescent="0.2">
      <c r="B271" s="249" t="s">
        <v>848</v>
      </c>
      <c r="C271" s="250">
        <v>86</v>
      </c>
      <c r="D271" s="251">
        <v>59</v>
      </c>
      <c r="E271" s="248">
        <v>373</v>
      </c>
    </row>
    <row r="272" spans="2:5" x14ac:dyDescent="0.2">
      <c r="B272" s="249" t="s">
        <v>211</v>
      </c>
      <c r="C272" s="250">
        <v>227</v>
      </c>
      <c r="D272" s="251">
        <v>103.7</v>
      </c>
      <c r="E272" s="248">
        <v>186</v>
      </c>
    </row>
    <row r="273" spans="2:5" x14ac:dyDescent="0.2">
      <c r="B273" s="249" t="s">
        <v>849</v>
      </c>
      <c r="C273" s="250">
        <v>2003</v>
      </c>
      <c r="D273" s="251">
        <v>124.5</v>
      </c>
      <c r="E273" s="248">
        <v>111</v>
      </c>
    </row>
    <row r="274" spans="2:5" x14ac:dyDescent="0.2">
      <c r="B274" s="249" t="s">
        <v>850</v>
      </c>
      <c r="C274" s="250">
        <v>428</v>
      </c>
      <c r="D274" s="251">
        <v>74.900000000000006</v>
      </c>
      <c r="E274" s="248">
        <v>340</v>
      </c>
    </row>
    <row r="275" spans="2:5" x14ac:dyDescent="0.2">
      <c r="B275" s="249" t="s">
        <v>257</v>
      </c>
      <c r="C275" s="250">
        <v>209</v>
      </c>
      <c r="D275" s="251">
        <v>129.1</v>
      </c>
      <c r="E275" s="248">
        <v>97</v>
      </c>
    </row>
    <row r="276" spans="2:5" x14ac:dyDescent="0.2">
      <c r="B276" s="249" t="s">
        <v>249</v>
      </c>
      <c r="C276" s="250">
        <v>302</v>
      </c>
      <c r="D276" s="251">
        <v>179.3</v>
      </c>
      <c r="E276" s="248">
        <v>28</v>
      </c>
    </row>
    <row r="277" spans="2:5" x14ac:dyDescent="0.2">
      <c r="B277" s="249" t="s">
        <v>289</v>
      </c>
      <c r="C277" s="250">
        <v>352</v>
      </c>
      <c r="D277" s="251">
        <v>180.4</v>
      </c>
      <c r="E277" s="248">
        <v>26</v>
      </c>
    </row>
    <row r="278" spans="2:5" x14ac:dyDescent="0.2">
      <c r="B278" s="249" t="s">
        <v>851</v>
      </c>
      <c r="C278" s="250">
        <v>1571</v>
      </c>
      <c r="D278" s="251">
        <v>126.4</v>
      </c>
      <c r="E278" s="248">
        <v>106</v>
      </c>
    </row>
    <row r="279" spans="2:5" x14ac:dyDescent="0.2">
      <c r="B279" s="249" t="s">
        <v>852</v>
      </c>
      <c r="C279" s="250">
        <v>78</v>
      </c>
      <c r="D279" s="251">
        <v>54.3</v>
      </c>
      <c r="E279" s="248">
        <v>376</v>
      </c>
    </row>
    <row r="280" spans="2:5" x14ac:dyDescent="0.2">
      <c r="B280" s="249" t="s">
        <v>853</v>
      </c>
      <c r="C280" s="250">
        <v>471</v>
      </c>
      <c r="D280" s="251">
        <v>113.9</v>
      </c>
      <c r="E280" s="248">
        <v>151</v>
      </c>
    </row>
    <row r="281" spans="2:5" x14ac:dyDescent="0.2">
      <c r="B281" s="249" t="s">
        <v>854</v>
      </c>
      <c r="C281" s="250">
        <v>166</v>
      </c>
      <c r="D281" s="251">
        <v>92.3</v>
      </c>
      <c r="E281" s="248">
        <v>246</v>
      </c>
    </row>
    <row r="282" spans="2:5" x14ac:dyDescent="0.2">
      <c r="B282" s="249" t="s">
        <v>855</v>
      </c>
      <c r="C282" s="250">
        <v>516</v>
      </c>
      <c r="D282" s="251">
        <v>116.2</v>
      </c>
      <c r="E282" s="248">
        <v>138</v>
      </c>
    </row>
    <row r="283" spans="2:5" x14ac:dyDescent="0.2">
      <c r="B283" s="249" t="s">
        <v>225</v>
      </c>
      <c r="C283" s="250">
        <v>1687</v>
      </c>
      <c r="D283" s="251">
        <v>133.9</v>
      </c>
      <c r="E283" s="248">
        <v>85</v>
      </c>
    </row>
    <row r="284" spans="2:5" x14ac:dyDescent="0.2">
      <c r="B284" s="249" t="s">
        <v>933</v>
      </c>
      <c r="C284" s="250">
        <v>87</v>
      </c>
      <c r="D284" s="251">
        <v>83.5</v>
      </c>
      <c r="E284" s="248">
        <v>301</v>
      </c>
    </row>
    <row r="285" spans="2:5" x14ac:dyDescent="0.2">
      <c r="B285" s="249" t="s">
        <v>856</v>
      </c>
      <c r="C285" s="250">
        <v>5891</v>
      </c>
      <c r="D285" s="251">
        <v>132.6</v>
      </c>
      <c r="E285" s="248">
        <v>89</v>
      </c>
    </row>
    <row r="286" spans="2:5" x14ac:dyDescent="0.2">
      <c r="B286" s="249" t="s">
        <v>857</v>
      </c>
      <c r="C286" s="250">
        <v>297</v>
      </c>
      <c r="D286" s="251">
        <v>94.8</v>
      </c>
      <c r="E286" s="248">
        <v>233</v>
      </c>
    </row>
    <row r="287" spans="2:5" x14ac:dyDescent="0.2">
      <c r="B287" s="249" t="s">
        <v>858</v>
      </c>
      <c r="C287" s="250">
        <v>259</v>
      </c>
      <c r="D287" s="251">
        <v>121.7</v>
      </c>
      <c r="E287" s="248">
        <v>120</v>
      </c>
    </row>
    <row r="288" spans="2:5" x14ac:dyDescent="0.2">
      <c r="B288" s="249" t="s">
        <v>859</v>
      </c>
      <c r="C288" s="250">
        <v>1154</v>
      </c>
      <c r="D288" s="251">
        <v>106.5</v>
      </c>
      <c r="E288" s="248">
        <v>174</v>
      </c>
    </row>
    <row r="289" spans="2:5" x14ac:dyDescent="0.2">
      <c r="B289" s="249" t="s">
        <v>860</v>
      </c>
      <c r="C289" s="250">
        <v>418</v>
      </c>
      <c r="D289" s="251">
        <v>122.1</v>
      </c>
      <c r="E289" s="248">
        <v>117</v>
      </c>
    </row>
    <row r="290" spans="2:5" x14ac:dyDescent="0.2">
      <c r="B290" s="249" t="s">
        <v>861</v>
      </c>
      <c r="C290" s="250">
        <v>160</v>
      </c>
      <c r="D290" s="251">
        <v>107.2</v>
      </c>
      <c r="E290" s="248">
        <v>170</v>
      </c>
    </row>
    <row r="291" spans="2:5" x14ac:dyDescent="0.2">
      <c r="B291" s="249" t="s">
        <v>862</v>
      </c>
      <c r="C291" s="250">
        <v>91</v>
      </c>
      <c r="D291" s="251">
        <v>85.1</v>
      </c>
      <c r="E291" s="248">
        <v>284</v>
      </c>
    </row>
    <row r="292" spans="2:5" x14ac:dyDescent="0.2">
      <c r="B292" s="249" t="s">
        <v>259</v>
      </c>
      <c r="C292" s="250">
        <v>3133</v>
      </c>
      <c r="D292" s="251">
        <v>139.6</v>
      </c>
      <c r="E292" s="248">
        <v>70</v>
      </c>
    </row>
    <row r="293" spans="2:5" x14ac:dyDescent="0.2">
      <c r="B293" s="249" t="s">
        <v>863</v>
      </c>
      <c r="C293" s="250">
        <v>231</v>
      </c>
      <c r="D293" s="251">
        <v>118.5</v>
      </c>
      <c r="E293" s="248">
        <v>128</v>
      </c>
    </row>
    <row r="294" spans="2:5" x14ac:dyDescent="0.2">
      <c r="B294" s="249" t="s">
        <v>864</v>
      </c>
      <c r="C294" s="250">
        <v>104</v>
      </c>
      <c r="D294" s="251">
        <v>98.4</v>
      </c>
      <c r="E294" s="248">
        <v>215</v>
      </c>
    </row>
    <row r="295" spans="2:5" x14ac:dyDescent="0.2">
      <c r="B295" s="249" t="s">
        <v>281</v>
      </c>
      <c r="C295" s="250">
        <v>428</v>
      </c>
      <c r="D295" s="251">
        <v>105.9</v>
      </c>
      <c r="E295" s="248">
        <v>178</v>
      </c>
    </row>
    <row r="296" spans="2:5" x14ac:dyDescent="0.2">
      <c r="B296" s="249" t="s">
        <v>865</v>
      </c>
      <c r="C296" s="250">
        <v>306</v>
      </c>
      <c r="D296" s="251">
        <v>70.900000000000006</v>
      </c>
      <c r="E296" s="248">
        <v>349</v>
      </c>
    </row>
    <row r="297" spans="2:5" x14ac:dyDescent="0.2">
      <c r="B297" s="249" t="s">
        <v>866</v>
      </c>
      <c r="C297" s="250">
        <v>357</v>
      </c>
      <c r="D297" s="251">
        <v>91.6</v>
      </c>
      <c r="E297" s="248">
        <v>249</v>
      </c>
    </row>
    <row r="298" spans="2:5" x14ac:dyDescent="0.2">
      <c r="B298" s="249" t="s">
        <v>867</v>
      </c>
      <c r="C298" s="250">
        <v>1184</v>
      </c>
      <c r="D298" s="251">
        <v>102.7</v>
      </c>
      <c r="E298" s="248">
        <v>193</v>
      </c>
    </row>
    <row r="299" spans="2:5" x14ac:dyDescent="0.2">
      <c r="B299" s="249" t="s">
        <v>868</v>
      </c>
      <c r="C299" s="250">
        <v>87</v>
      </c>
      <c r="D299" s="251">
        <v>73.599999999999994</v>
      </c>
      <c r="E299" s="248">
        <v>343</v>
      </c>
    </row>
    <row r="300" spans="2:5" x14ac:dyDescent="0.2">
      <c r="B300" s="249" t="s">
        <v>869</v>
      </c>
      <c r="C300" s="250">
        <v>3014</v>
      </c>
      <c r="D300" s="251">
        <v>129.4</v>
      </c>
      <c r="E300" s="248">
        <v>96</v>
      </c>
    </row>
    <row r="301" spans="2:5" x14ac:dyDescent="0.2">
      <c r="B301" s="249" t="s">
        <v>233</v>
      </c>
      <c r="C301" s="250">
        <v>4301</v>
      </c>
      <c r="D301" s="251">
        <v>131.80000000000001</v>
      </c>
      <c r="E301" s="248">
        <v>91</v>
      </c>
    </row>
    <row r="302" spans="2:5" x14ac:dyDescent="0.2">
      <c r="B302" s="249" t="s">
        <v>273</v>
      </c>
      <c r="C302" s="250">
        <v>7968</v>
      </c>
      <c r="D302" s="251">
        <v>173.4</v>
      </c>
      <c r="E302" s="248">
        <v>33</v>
      </c>
    </row>
    <row r="303" spans="2:5" x14ac:dyDescent="0.2">
      <c r="B303" s="249" t="s">
        <v>870</v>
      </c>
      <c r="C303" s="250">
        <v>2693</v>
      </c>
      <c r="D303" s="251">
        <v>137.9</v>
      </c>
      <c r="E303" s="248">
        <v>74</v>
      </c>
    </row>
    <row r="304" spans="2:5" x14ac:dyDescent="0.2">
      <c r="B304" s="249" t="s">
        <v>871</v>
      </c>
      <c r="C304" s="250">
        <v>300</v>
      </c>
      <c r="D304" s="251">
        <v>107.5</v>
      </c>
      <c r="E304" s="248">
        <v>169</v>
      </c>
    </row>
    <row r="305" spans="2:5" x14ac:dyDescent="0.2">
      <c r="B305" s="249" t="s">
        <v>872</v>
      </c>
      <c r="C305" s="250">
        <v>323</v>
      </c>
      <c r="D305" s="251">
        <v>118.8</v>
      </c>
      <c r="E305" s="248">
        <v>127</v>
      </c>
    </row>
    <row r="306" spans="2:5" x14ac:dyDescent="0.2">
      <c r="B306" s="249" t="s">
        <v>214</v>
      </c>
      <c r="C306" s="250">
        <v>168</v>
      </c>
      <c r="D306" s="251">
        <v>113.4</v>
      </c>
      <c r="E306" s="248">
        <v>152</v>
      </c>
    </row>
    <row r="307" spans="2:5" x14ac:dyDescent="0.2">
      <c r="B307" s="249" t="s">
        <v>873</v>
      </c>
      <c r="C307" s="250">
        <v>480</v>
      </c>
      <c r="D307" s="251">
        <v>108.9</v>
      </c>
      <c r="E307" s="248">
        <v>166</v>
      </c>
    </row>
    <row r="308" spans="2:5" x14ac:dyDescent="0.2">
      <c r="B308" s="249" t="s">
        <v>874</v>
      </c>
      <c r="C308" s="250">
        <v>679</v>
      </c>
      <c r="D308" s="251">
        <v>135.69999999999999</v>
      </c>
      <c r="E308" s="248">
        <v>80</v>
      </c>
    </row>
    <row r="309" spans="2:5" x14ac:dyDescent="0.2">
      <c r="B309" s="249" t="s">
        <v>875</v>
      </c>
      <c r="C309" s="250">
        <v>427</v>
      </c>
      <c r="D309" s="251">
        <v>114.6</v>
      </c>
      <c r="E309" s="248">
        <v>147</v>
      </c>
    </row>
    <row r="310" spans="2:5" x14ac:dyDescent="0.2">
      <c r="B310" s="249" t="s">
        <v>876</v>
      </c>
      <c r="C310" s="250">
        <v>507</v>
      </c>
      <c r="D310" s="251">
        <v>90.6</v>
      </c>
      <c r="E310" s="248">
        <v>254</v>
      </c>
    </row>
    <row r="311" spans="2:5" x14ac:dyDescent="0.2">
      <c r="B311" s="249" t="s">
        <v>238</v>
      </c>
      <c r="C311" s="250">
        <v>5514</v>
      </c>
      <c r="D311" s="251">
        <v>150.19999999999999</v>
      </c>
      <c r="E311" s="248">
        <v>54</v>
      </c>
    </row>
    <row r="312" spans="2:5" x14ac:dyDescent="0.2">
      <c r="B312" s="249" t="s">
        <v>252</v>
      </c>
      <c r="C312" s="250">
        <v>253</v>
      </c>
      <c r="D312" s="251">
        <v>174.8</v>
      </c>
      <c r="E312" s="248">
        <v>31</v>
      </c>
    </row>
    <row r="313" spans="2:5" x14ac:dyDescent="0.2">
      <c r="B313" s="249" t="s">
        <v>877</v>
      </c>
      <c r="C313" s="250">
        <v>107</v>
      </c>
      <c r="D313" s="251">
        <v>92.8</v>
      </c>
      <c r="E313" s="248">
        <v>243</v>
      </c>
    </row>
    <row r="314" spans="2:5" x14ac:dyDescent="0.2">
      <c r="B314" s="249" t="s">
        <v>878</v>
      </c>
      <c r="C314" s="250">
        <v>127</v>
      </c>
      <c r="D314" s="251">
        <v>102.8</v>
      </c>
      <c r="E314" s="248">
        <v>191</v>
      </c>
    </row>
    <row r="315" spans="2:5" x14ac:dyDescent="0.2">
      <c r="B315" s="249" t="s">
        <v>879</v>
      </c>
      <c r="C315" s="250">
        <v>99</v>
      </c>
      <c r="D315" s="251">
        <v>91.6</v>
      </c>
      <c r="E315" s="248">
        <v>249</v>
      </c>
    </row>
    <row r="316" spans="2:5" x14ac:dyDescent="0.2">
      <c r="B316" s="249" t="s">
        <v>880</v>
      </c>
      <c r="C316" s="250">
        <v>426</v>
      </c>
      <c r="D316" s="251">
        <v>95.7</v>
      </c>
      <c r="E316" s="248">
        <v>227</v>
      </c>
    </row>
    <row r="317" spans="2:5" x14ac:dyDescent="0.2">
      <c r="B317" s="249" t="s">
        <v>217</v>
      </c>
      <c r="C317" s="250">
        <v>131</v>
      </c>
      <c r="D317" s="251">
        <v>102.8</v>
      </c>
      <c r="E317" s="248">
        <v>191</v>
      </c>
    </row>
    <row r="318" spans="2:5" x14ac:dyDescent="0.2">
      <c r="B318" s="249" t="s">
        <v>881</v>
      </c>
      <c r="C318" s="250">
        <v>147</v>
      </c>
      <c r="D318" s="251">
        <v>87.1</v>
      </c>
      <c r="E318" s="248">
        <v>270</v>
      </c>
    </row>
    <row r="319" spans="2:5" x14ac:dyDescent="0.2">
      <c r="B319" s="249" t="s">
        <v>882</v>
      </c>
      <c r="C319" s="250">
        <v>215</v>
      </c>
      <c r="D319" s="251">
        <v>86.6</v>
      </c>
      <c r="E319" s="248">
        <v>273</v>
      </c>
    </row>
    <row r="320" spans="2:5" x14ac:dyDescent="0.2">
      <c r="B320" s="249" t="s">
        <v>883</v>
      </c>
      <c r="C320" s="250">
        <v>312</v>
      </c>
      <c r="D320" s="251">
        <v>97.7</v>
      </c>
      <c r="E320" s="248">
        <v>219</v>
      </c>
    </row>
    <row r="321" spans="2:5" x14ac:dyDescent="0.2">
      <c r="B321" s="249" t="s">
        <v>884</v>
      </c>
      <c r="C321" s="250">
        <v>248</v>
      </c>
      <c r="D321" s="251">
        <v>77.2</v>
      </c>
      <c r="E321" s="248">
        <v>327</v>
      </c>
    </row>
    <row r="322" spans="2:5" x14ac:dyDescent="0.2">
      <c r="B322" s="249" t="s">
        <v>240</v>
      </c>
      <c r="C322" s="250">
        <v>579</v>
      </c>
      <c r="D322" s="251">
        <v>107</v>
      </c>
      <c r="E322" s="248">
        <v>172</v>
      </c>
    </row>
    <row r="323" spans="2:5" x14ac:dyDescent="0.2">
      <c r="B323" s="249" t="s">
        <v>885</v>
      </c>
      <c r="C323" s="250">
        <v>258</v>
      </c>
      <c r="D323" s="251">
        <v>121.9</v>
      </c>
      <c r="E323" s="248">
        <v>119</v>
      </c>
    </row>
    <row r="324" spans="2:5" x14ac:dyDescent="0.2">
      <c r="B324" s="249" t="s">
        <v>886</v>
      </c>
      <c r="C324" s="250">
        <v>694</v>
      </c>
      <c r="D324" s="251">
        <v>110.3</v>
      </c>
      <c r="E324" s="248">
        <v>164</v>
      </c>
    </row>
    <row r="325" spans="2:5" x14ac:dyDescent="0.2">
      <c r="B325" s="249" t="s">
        <v>887</v>
      </c>
      <c r="C325" s="250">
        <v>732</v>
      </c>
      <c r="D325" s="251">
        <v>161.80000000000001</v>
      </c>
      <c r="E325" s="248">
        <v>44</v>
      </c>
    </row>
    <row r="326" spans="2:5" x14ac:dyDescent="0.2">
      <c r="B326" s="249" t="s">
        <v>888</v>
      </c>
      <c r="C326" s="250">
        <v>138</v>
      </c>
      <c r="D326" s="251">
        <v>101.1</v>
      </c>
      <c r="E326" s="248">
        <v>202</v>
      </c>
    </row>
    <row r="327" spans="2:5" x14ac:dyDescent="0.2">
      <c r="B327" s="249" t="s">
        <v>889</v>
      </c>
      <c r="C327" s="250">
        <v>145</v>
      </c>
      <c r="D327" s="251">
        <v>75.400000000000006</v>
      </c>
      <c r="E327" s="248">
        <v>334</v>
      </c>
    </row>
    <row r="328" spans="2:5" x14ac:dyDescent="0.2">
      <c r="B328" s="249" t="s">
        <v>890</v>
      </c>
      <c r="C328" s="250">
        <v>98</v>
      </c>
      <c r="D328" s="251">
        <v>64.5</v>
      </c>
      <c r="E328" s="248">
        <v>361</v>
      </c>
    </row>
    <row r="329" spans="2:5" x14ac:dyDescent="0.2">
      <c r="B329" s="249" t="s">
        <v>891</v>
      </c>
      <c r="C329" s="250">
        <v>123</v>
      </c>
      <c r="D329" s="251">
        <v>96.5</v>
      </c>
      <c r="E329" s="248">
        <v>224</v>
      </c>
    </row>
    <row r="330" spans="2:5" x14ac:dyDescent="0.2">
      <c r="B330" s="249" t="s">
        <v>279</v>
      </c>
      <c r="C330" s="250">
        <v>19195</v>
      </c>
      <c r="D330" s="251">
        <v>684</v>
      </c>
      <c r="E330" s="248">
        <v>1</v>
      </c>
    </row>
    <row r="331" spans="2:5" x14ac:dyDescent="0.2">
      <c r="B331" s="249" t="s">
        <v>892</v>
      </c>
      <c r="C331" s="250">
        <v>100</v>
      </c>
      <c r="D331" s="251">
        <v>63</v>
      </c>
      <c r="E331" s="248">
        <v>366</v>
      </c>
    </row>
    <row r="332" spans="2:5" x14ac:dyDescent="0.2">
      <c r="B332" s="249" t="s">
        <v>893</v>
      </c>
      <c r="C332" s="250">
        <v>117</v>
      </c>
      <c r="D332" s="251">
        <v>97.7</v>
      </c>
      <c r="E332" s="248">
        <v>219</v>
      </c>
    </row>
    <row r="333" spans="2:5" x14ac:dyDescent="0.2">
      <c r="B333" s="249" t="s">
        <v>268</v>
      </c>
      <c r="C333" s="250">
        <v>1163</v>
      </c>
      <c r="D333" s="251">
        <v>162.5</v>
      </c>
      <c r="E333" s="248">
        <v>42</v>
      </c>
    </row>
    <row r="334" spans="2:5" x14ac:dyDescent="0.2">
      <c r="B334" s="249" t="s">
        <v>894</v>
      </c>
      <c r="C334" s="250">
        <v>112</v>
      </c>
      <c r="D334" s="251">
        <v>103.8</v>
      </c>
      <c r="E334" s="248">
        <v>184</v>
      </c>
    </row>
    <row r="335" spans="2:5" x14ac:dyDescent="0.2">
      <c r="B335" s="249" t="s">
        <v>895</v>
      </c>
      <c r="C335" s="250">
        <v>513</v>
      </c>
      <c r="D335" s="251">
        <v>77.599999999999994</v>
      </c>
      <c r="E335" s="248">
        <v>324</v>
      </c>
    </row>
    <row r="336" spans="2:5" x14ac:dyDescent="0.2">
      <c r="B336" s="249" t="s">
        <v>264</v>
      </c>
      <c r="C336" s="250">
        <v>796</v>
      </c>
      <c r="D336" s="251">
        <v>211.8</v>
      </c>
      <c r="E336" s="248">
        <v>15</v>
      </c>
    </row>
    <row r="337" spans="2:5" x14ac:dyDescent="0.2">
      <c r="B337" s="249" t="s">
        <v>228</v>
      </c>
      <c r="C337" s="250">
        <v>6225</v>
      </c>
      <c r="D337" s="251">
        <v>213.5</v>
      </c>
      <c r="E337" s="248">
        <v>14</v>
      </c>
    </row>
    <row r="338" spans="2:5" x14ac:dyDescent="0.2">
      <c r="B338" s="249" t="s">
        <v>896</v>
      </c>
      <c r="C338" s="250">
        <v>132</v>
      </c>
      <c r="D338" s="251">
        <v>77</v>
      </c>
      <c r="E338" s="248">
        <v>329</v>
      </c>
    </row>
    <row r="339" spans="2:5" x14ac:dyDescent="0.2">
      <c r="B339" s="249" t="s">
        <v>897</v>
      </c>
      <c r="C339" s="250">
        <v>109</v>
      </c>
      <c r="D339" s="251">
        <v>73</v>
      </c>
      <c r="E339" s="248">
        <v>345</v>
      </c>
    </row>
    <row r="340" spans="2:5" x14ac:dyDescent="0.2">
      <c r="B340" s="249" t="s">
        <v>284</v>
      </c>
      <c r="C340" s="250">
        <v>192</v>
      </c>
      <c r="D340" s="251">
        <v>167.9</v>
      </c>
      <c r="E340" s="248">
        <v>36</v>
      </c>
    </row>
    <row r="341" spans="2:5" x14ac:dyDescent="0.2">
      <c r="B341" s="249" t="s">
        <v>898</v>
      </c>
      <c r="C341" s="250">
        <v>771</v>
      </c>
      <c r="D341" s="251">
        <v>126.9</v>
      </c>
      <c r="E341" s="248">
        <v>103</v>
      </c>
    </row>
    <row r="342" spans="2:5" x14ac:dyDescent="0.2">
      <c r="B342" s="249" t="s">
        <v>899</v>
      </c>
      <c r="C342" s="250">
        <v>296</v>
      </c>
      <c r="D342" s="251">
        <v>126.6</v>
      </c>
      <c r="E342" s="248">
        <v>104</v>
      </c>
    </row>
    <row r="343" spans="2:5" x14ac:dyDescent="0.2">
      <c r="B343" s="249" t="s">
        <v>900</v>
      </c>
      <c r="C343" s="250">
        <v>401</v>
      </c>
      <c r="D343" s="251">
        <v>216.8</v>
      </c>
      <c r="E343" s="248">
        <v>12</v>
      </c>
    </row>
    <row r="344" spans="2:5" x14ac:dyDescent="0.2">
      <c r="B344" s="249" t="s">
        <v>901</v>
      </c>
      <c r="C344" s="250">
        <v>130</v>
      </c>
      <c r="D344" s="251">
        <v>88.1</v>
      </c>
      <c r="E344" s="248">
        <v>268</v>
      </c>
    </row>
    <row r="345" spans="2:5" x14ac:dyDescent="0.2">
      <c r="B345" s="249" t="s">
        <v>254</v>
      </c>
      <c r="C345" s="250">
        <v>519</v>
      </c>
      <c r="D345" s="251">
        <v>139.69999999999999</v>
      </c>
      <c r="E345" s="248">
        <v>69</v>
      </c>
    </row>
    <row r="346" spans="2:5" x14ac:dyDescent="0.2">
      <c r="B346" s="249" t="s">
        <v>258</v>
      </c>
      <c r="C346" s="250">
        <v>1399</v>
      </c>
      <c r="D346" s="251">
        <v>139.30000000000001</v>
      </c>
      <c r="E346" s="248">
        <v>73</v>
      </c>
    </row>
    <row r="347" spans="2:5" x14ac:dyDescent="0.2">
      <c r="B347" s="249" t="s">
        <v>902</v>
      </c>
      <c r="C347" s="250">
        <v>64</v>
      </c>
      <c r="D347" s="251">
        <v>63.2</v>
      </c>
      <c r="E347" s="248">
        <v>364</v>
      </c>
    </row>
    <row r="348" spans="2:5" x14ac:dyDescent="0.2">
      <c r="B348" s="249" t="s">
        <v>903</v>
      </c>
      <c r="C348" s="250">
        <v>1637</v>
      </c>
      <c r="D348" s="251">
        <v>168.9</v>
      </c>
      <c r="E348" s="248">
        <v>35</v>
      </c>
    </row>
    <row r="349" spans="2:5" x14ac:dyDescent="0.2">
      <c r="B349" s="249" t="s">
        <v>904</v>
      </c>
      <c r="C349" s="250">
        <v>115</v>
      </c>
      <c r="D349" s="251">
        <v>82.3</v>
      </c>
      <c r="E349" s="248">
        <v>306</v>
      </c>
    </row>
    <row r="350" spans="2:5" x14ac:dyDescent="0.2">
      <c r="B350" s="249" t="s">
        <v>905</v>
      </c>
      <c r="C350" s="250">
        <v>221</v>
      </c>
      <c r="D350" s="251">
        <v>93</v>
      </c>
      <c r="E350" s="248">
        <v>242</v>
      </c>
    </row>
    <row r="351" spans="2:5" x14ac:dyDescent="0.2">
      <c r="B351" s="249" t="s">
        <v>934</v>
      </c>
      <c r="C351" s="250">
        <v>73</v>
      </c>
      <c r="D351" s="251">
        <v>70.400000000000006</v>
      </c>
      <c r="E351" s="248">
        <v>351</v>
      </c>
    </row>
    <row r="352" spans="2:5" x14ac:dyDescent="0.2">
      <c r="B352" s="249" t="s">
        <v>906</v>
      </c>
      <c r="C352" s="250">
        <v>178</v>
      </c>
      <c r="D352" s="251">
        <v>81.3</v>
      </c>
      <c r="E352" s="248">
        <v>311</v>
      </c>
    </row>
    <row r="353" spans="2:5" x14ac:dyDescent="0.2">
      <c r="B353" s="249" t="s">
        <v>907</v>
      </c>
      <c r="C353" s="250">
        <v>652</v>
      </c>
      <c r="D353" s="251">
        <v>65.7</v>
      </c>
      <c r="E353" s="248">
        <v>359</v>
      </c>
    </row>
    <row r="354" spans="2:5" x14ac:dyDescent="0.2">
      <c r="B354" s="249" t="s">
        <v>908</v>
      </c>
      <c r="C354" s="250">
        <v>190</v>
      </c>
      <c r="D354" s="251">
        <v>64.099999999999994</v>
      </c>
      <c r="E354" s="248">
        <v>362</v>
      </c>
    </row>
    <row r="355" spans="2:5" x14ac:dyDescent="0.2">
      <c r="B355" s="249" t="s">
        <v>909</v>
      </c>
      <c r="C355" s="250">
        <v>169</v>
      </c>
      <c r="D355" s="251">
        <v>117.9</v>
      </c>
      <c r="E355" s="248">
        <v>131</v>
      </c>
    </row>
    <row r="356" spans="2:5" x14ac:dyDescent="0.2">
      <c r="B356" s="249" t="s">
        <v>247</v>
      </c>
      <c r="C356" s="250">
        <v>714</v>
      </c>
      <c r="D356" s="251">
        <v>165.6</v>
      </c>
      <c r="E356" s="248">
        <v>39</v>
      </c>
    </row>
    <row r="357" spans="2:5" x14ac:dyDescent="0.2">
      <c r="B357" s="249" t="s">
        <v>910</v>
      </c>
      <c r="C357" s="250">
        <v>134</v>
      </c>
      <c r="D357" s="251">
        <v>85.1</v>
      </c>
      <c r="E357" s="248">
        <v>284</v>
      </c>
    </row>
    <row r="358" spans="2:5" x14ac:dyDescent="0.2">
      <c r="B358" s="249" t="s">
        <v>243</v>
      </c>
      <c r="C358" s="250">
        <v>2096</v>
      </c>
      <c r="D358" s="251">
        <v>122.1</v>
      </c>
      <c r="E358" s="248">
        <v>117</v>
      </c>
    </row>
    <row r="359" spans="2:5" x14ac:dyDescent="0.2">
      <c r="B359" s="249" t="s">
        <v>911</v>
      </c>
      <c r="C359" s="250">
        <v>424</v>
      </c>
      <c r="D359" s="251">
        <v>92.5</v>
      </c>
      <c r="E359" s="248">
        <v>245</v>
      </c>
    </row>
    <row r="360" spans="2:5" x14ac:dyDescent="0.2">
      <c r="B360" s="249" t="s">
        <v>912</v>
      </c>
      <c r="C360" s="250">
        <v>259</v>
      </c>
      <c r="D360" s="251">
        <v>99.5</v>
      </c>
      <c r="E360" s="248">
        <v>208</v>
      </c>
    </row>
    <row r="361" spans="2:5" x14ac:dyDescent="0.2">
      <c r="B361" s="249" t="s">
        <v>913</v>
      </c>
      <c r="C361" s="250">
        <v>176</v>
      </c>
      <c r="D361" s="251">
        <v>93.9</v>
      </c>
      <c r="E361" s="248">
        <v>237</v>
      </c>
    </row>
    <row r="362" spans="2:5" x14ac:dyDescent="0.2">
      <c r="B362" s="249" t="s">
        <v>213</v>
      </c>
      <c r="C362" s="250">
        <v>10597</v>
      </c>
      <c r="D362" s="251">
        <v>175.6</v>
      </c>
      <c r="E362" s="248">
        <v>30</v>
      </c>
    </row>
    <row r="363" spans="2:5" x14ac:dyDescent="0.2">
      <c r="B363" s="249" t="s">
        <v>288</v>
      </c>
      <c r="C363" s="250">
        <v>142</v>
      </c>
      <c r="D363" s="251">
        <v>83.5</v>
      </c>
      <c r="E363" s="248">
        <v>301</v>
      </c>
    </row>
    <row r="364" spans="2:5" x14ac:dyDescent="0.2">
      <c r="B364" s="249" t="s">
        <v>914</v>
      </c>
      <c r="C364" s="250">
        <v>74</v>
      </c>
      <c r="D364" s="251">
        <v>62.1</v>
      </c>
      <c r="E364" s="248">
        <v>367</v>
      </c>
    </row>
    <row r="365" spans="2:5" x14ac:dyDescent="0.2">
      <c r="B365" s="249" t="s">
        <v>915</v>
      </c>
      <c r="C365" s="250">
        <v>106</v>
      </c>
      <c r="D365" s="251">
        <v>78.099999999999994</v>
      </c>
      <c r="E365" s="248">
        <v>321</v>
      </c>
    </row>
    <row r="366" spans="2:5" x14ac:dyDescent="0.2">
      <c r="B366" s="249" t="s">
        <v>220</v>
      </c>
      <c r="C366" s="250">
        <v>81</v>
      </c>
      <c r="D366" s="251">
        <v>66.8</v>
      </c>
      <c r="E366" s="248">
        <v>358</v>
      </c>
    </row>
    <row r="367" spans="2:5" x14ac:dyDescent="0.2">
      <c r="B367" s="249" t="s">
        <v>916</v>
      </c>
      <c r="C367" s="250">
        <v>89</v>
      </c>
      <c r="D367" s="251">
        <v>77.8</v>
      </c>
      <c r="E367" s="248">
        <v>322</v>
      </c>
    </row>
    <row r="368" spans="2:5" x14ac:dyDescent="0.2">
      <c r="B368" s="249" t="s">
        <v>917</v>
      </c>
      <c r="C368" s="250">
        <v>112</v>
      </c>
      <c r="D368" s="251">
        <v>77.099999999999994</v>
      </c>
      <c r="E368" s="248">
        <v>328</v>
      </c>
    </row>
    <row r="369" spans="2:5" x14ac:dyDescent="0.2">
      <c r="B369" s="249" t="s">
        <v>918</v>
      </c>
      <c r="C369" s="250">
        <v>93</v>
      </c>
      <c r="D369" s="251">
        <v>89.8</v>
      </c>
      <c r="E369" s="248">
        <v>258</v>
      </c>
    </row>
    <row r="370" spans="2:5" x14ac:dyDescent="0.2">
      <c r="B370" s="249" t="s">
        <v>919</v>
      </c>
      <c r="C370" s="250">
        <v>114</v>
      </c>
      <c r="D370" s="251">
        <v>75.2</v>
      </c>
      <c r="E370" s="248">
        <v>336</v>
      </c>
    </row>
    <row r="371" spans="2:5" x14ac:dyDescent="0.2">
      <c r="B371" s="249" t="s">
        <v>920</v>
      </c>
      <c r="C371" s="250">
        <v>798</v>
      </c>
      <c r="D371" s="251">
        <v>124.5</v>
      </c>
      <c r="E371" s="248">
        <v>111</v>
      </c>
    </row>
    <row r="372" spans="2:5" x14ac:dyDescent="0.2">
      <c r="B372" s="249" t="s">
        <v>921</v>
      </c>
      <c r="C372" s="250">
        <v>101</v>
      </c>
      <c r="D372" s="251">
        <v>86.7</v>
      </c>
      <c r="E372" s="248">
        <v>272</v>
      </c>
    </row>
    <row r="373" spans="2:5" x14ac:dyDescent="0.2">
      <c r="B373" s="249" t="s">
        <v>922</v>
      </c>
      <c r="C373" s="250">
        <v>241</v>
      </c>
      <c r="D373" s="251">
        <v>88.4</v>
      </c>
      <c r="E373" s="248">
        <v>266</v>
      </c>
    </row>
    <row r="374" spans="2:5" x14ac:dyDescent="0.2">
      <c r="B374" s="249" t="s">
        <v>255</v>
      </c>
      <c r="C374" s="250">
        <v>132</v>
      </c>
      <c r="D374" s="251">
        <v>98.9</v>
      </c>
      <c r="E374" s="248">
        <v>213</v>
      </c>
    </row>
    <row r="375" spans="2:5" x14ac:dyDescent="0.2">
      <c r="B375" s="249" t="s">
        <v>923</v>
      </c>
      <c r="C375" s="250">
        <v>753</v>
      </c>
      <c r="D375" s="251">
        <v>115</v>
      </c>
      <c r="E375" s="248">
        <v>143</v>
      </c>
    </row>
    <row r="376" spans="2:5" x14ac:dyDescent="0.2">
      <c r="B376" s="249" t="s">
        <v>924</v>
      </c>
      <c r="C376" s="250">
        <v>112</v>
      </c>
      <c r="D376" s="251">
        <v>96.9</v>
      </c>
      <c r="E376" s="248">
        <v>223</v>
      </c>
    </row>
    <row r="377" spans="2:5" x14ac:dyDescent="0.2">
      <c r="B377" s="249" t="s">
        <v>925</v>
      </c>
      <c r="C377" s="250">
        <v>1082</v>
      </c>
      <c r="D377" s="251">
        <v>116.3</v>
      </c>
      <c r="E377" s="248">
        <v>137</v>
      </c>
    </row>
    <row r="378" spans="2:5" x14ac:dyDescent="0.2">
      <c r="B378" s="249" t="s">
        <v>926</v>
      </c>
      <c r="C378" s="250">
        <v>255</v>
      </c>
      <c r="D378" s="251">
        <v>103</v>
      </c>
      <c r="E378" s="248">
        <v>188</v>
      </c>
    </row>
    <row r="379" spans="2:5" x14ac:dyDescent="0.2">
      <c r="B379" s="249" t="s">
        <v>927</v>
      </c>
      <c r="C379" s="250">
        <v>461</v>
      </c>
      <c r="D379" s="251">
        <v>104.6</v>
      </c>
      <c r="E379" s="248">
        <v>182</v>
      </c>
    </row>
    <row r="380" spans="2:5" x14ac:dyDescent="0.2">
      <c r="B380" s="249" t="s">
        <v>928</v>
      </c>
      <c r="C380" s="250">
        <v>681</v>
      </c>
      <c r="D380" s="251">
        <v>123.1</v>
      </c>
      <c r="E380" s="248">
        <v>114</v>
      </c>
    </row>
    <row r="381" spans="2:5" x14ac:dyDescent="0.2">
      <c r="B381" s="249" t="s">
        <v>929</v>
      </c>
      <c r="C381" s="250">
        <v>174</v>
      </c>
      <c r="D381" s="251">
        <v>102.5</v>
      </c>
      <c r="E381" s="248">
        <v>194</v>
      </c>
    </row>
    <row r="382" spans="2:5" x14ac:dyDescent="0.2">
      <c r="B382" s="249" t="s">
        <v>930</v>
      </c>
      <c r="C382" s="250">
        <v>130</v>
      </c>
      <c r="D382" s="251">
        <v>64</v>
      </c>
      <c r="E382" s="248">
        <v>363</v>
      </c>
    </row>
    <row r="383" spans="2:5" x14ac:dyDescent="0.2">
      <c r="B383" s="461"/>
      <c r="C383" s="458"/>
      <c r="D383" s="459"/>
      <c r="E383" s="460"/>
    </row>
    <row r="384" spans="2:5" x14ac:dyDescent="0.2">
      <c r="B384" s="654" t="s">
        <v>1221</v>
      </c>
      <c r="C384" s="654"/>
      <c r="D384" s="654"/>
      <c r="E384" s="654"/>
    </row>
    <row r="385" spans="2:5" x14ac:dyDescent="0.2">
      <c r="B385" s="654"/>
      <c r="C385" s="654"/>
      <c r="D385" s="654"/>
      <c r="E385" s="654"/>
    </row>
    <row r="386" spans="2:5" x14ac:dyDescent="0.2">
      <c r="B386" s="654"/>
      <c r="C386" s="654"/>
      <c r="D386" s="654"/>
      <c r="E386" s="654"/>
    </row>
    <row r="387" spans="2:5" x14ac:dyDescent="0.2">
      <c r="B387" s="654"/>
      <c r="C387" s="654"/>
      <c r="D387" s="654"/>
      <c r="E387" s="654"/>
    </row>
    <row r="388" spans="2:5" x14ac:dyDescent="0.2">
      <c r="B388" s="654"/>
      <c r="C388" s="654"/>
      <c r="D388" s="654"/>
      <c r="E388" s="654"/>
    </row>
    <row r="389" spans="2:5" x14ac:dyDescent="0.2">
      <c r="B389" s="461"/>
      <c r="C389" s="458"/>
      <c r="D389" s="459"/>
      <c r="E389" s="460"/>
    </row>
    <row r="390" spans="2:5" x14ac:dyDescent="0.2">
      <c r="B390" s="461"/>
      <c r="C390" s="458"/>
      <c r="D390" s="459"/>
      <c r="E390" s="460"/>
    </row>
    <row r="391" spans="2:5" x14ac:dyDescent="0.2">
      <c r="B391" s="461"/>
      <c r="C391" s="458"/>
      <c r="D391" s="459"/>
      <c r="E391" s="460"/>
    </row>
    <row r="392" spans="2:5" x14ac:dyDescent="0.2">
      <c r="B392" s="461"/>
      <c r="C392" s="458"/>
      <c r="D392" s="459"/>
      <c r="E392" s="460"/>
    </row>
    <row r="393" spans="2:5" x14ac:dyDescent="0.2">
      <c r="B393" s="461"/>
      <c r="C393" s="458"/>
      <c r="D393" s="459"/>
      <c r="E393" s="460"/>
    </row>
    <row r="394" spans="2:5" x14ac:dyDescent="0.2">
      <c r="B394" s="461"/>
      <c r="C394" s="458"/>
      <c r="D394" s="459"/>
      <c r="E394" s="460"/>
    </row>
    <row r="395" spans="2:5" x14ac:dyDescent="0.2">
      <c r="B395" s="461"/>
      <c r="C395" s="458"/>
      <c r="D395" s="459"/>
      <c r="E395" s="460"/>
    </row>
    <row r="396" spans="2:5" x14ac:dyDescent="0.2">
      <c r="B396" s="461"/>
      <c r="C396" s="458"/>
      <c r="D396" s="459"/>
      <c r="E396" s="460"/>
    </row>
    <row r="397" spans="2:5" x14ac:dyDescent="0.2">
      <c r="B397" s="461"/>
      <c r="C397" s="458"/>
      <c r="D397" s="459"/>
      <c r="E397" s="460"/>
    </row>
    <row r="398" spans="2:5" x14ac:dyDescent="0.2">
      <c r="B398" s="461"/>
      <c r="C398" s="458"/>
      <c r="D398" s="459"/>
      <c r="E398" s="460"/>
    </row>
    <row r="399" spans="2:5" x14ac:dyDescent="0.2">
      <c r="B399" s="461"/>
      <c r="C399" s="458"/>
      <c r="D399" s="459"/>
      <c r="E399" s="460"/>
    </row>
    <row r="400" spans="2:5" x14ac:dyDescent="0.2">
      <c r="B400" s="461"/>
      <c r="C400" s="458"/>
      <c r="D400" s="459"/>
      <c r="E400" s="460"/>
    </row>
    <row r="401" spans="2:5" x14ac:dyDescent="0.2">
      <c r="B401" s="461"/>
      <c r="C401" s="458"/>
      <c r="D401" s="459"/>
      <c r="E401" s="460"/>
    </row>
    <row r="402" spans="2:5" x14ac:dyDescent="0.2">
      <c r="B402" s="461"/>
      <c r="C402" s="458"/>
      <c r="D402" s="459"/>
      <c r="E402" s="460"/>
    </row>
    <row r="403" spans="2:5" x14ac:dyDescent="0.2">
      <c r="B403" s="461"/>
      <c r="C403" s="458"/>
      <c r="D403" s="459"/>
      <c r="E403" s="460"/>
    </row>
    <row r="404" spans="2:5" x14ac:dyDescent="0.2">
      <c r="B404" s="461"/>
      <c r="C404" s="458"/>
      <c r="D404" s="459"/>
      <c r="E404" s="460"/>
    </row>
    <row r="405" spans="2:5" x14ac:dyDescent="0.2">
      <c r="B405" s="461"/>
      <c r="C405" s="458"/>
      <c r="D405" s="459"/>
      <c r="E405" s="460"/>
    </row>
    <row r="406" spans="2:5" x14ac:dyDescent="0.2">
      <c r="B406" s="461"/>
      <c r="C406" s="458"/>
      <c r="D406" s="459"/>
      <c r="E406" s="460"/>
    </row>
    <row r="407" spans="2:5" x14ac:dyDescent="0.2">
      <c r="B407" s="461"/>
      <c r="C407" s="458"/>
      <c r="D407" s="459"/>
      <c r="E407" s="460"/>
    </row>
    <row r="408" spans="2:5" x14ac:dyDescent="0.2">
      <c r="B408" s="461"/>
      <c r="C408" s="458"/>
      <c r="D408" s="459"/>
      <c r="E408" s="460"/>
    </row>
    <row r="409" spans="2:5" x14ac:dyDescent="0.2">
      <c r="B409" s="461"/>
      <c r="C409" s="458"/>
      <c r="D409" s="459"/>
      <c r="E409" s="460"/>
    </row>
    <row r="410" spans="2:5" x14ac:dyDescent="0.2">
      <c r="B410" s="461"/>
      <c r="C410" s="458"/>
      <c r="D410" s="459"/>
      <c r="E410" s="460"/>
    </row>
    <row r="411" spans="2:5" x14ac:dyDescent="0.2">
      <c r="B411" s="462"/>
      <c r="C411" s="462"/>
      <c r="D411" s="463"/>
      <c r="E411" s="463"/>
    </row>
    <row r="412" spans="2:5" x14ac:dyDescent="0.2">
      <c r="B412" s="462"/>
      <c r="C412" s="462"/>
      <c r="D412" s="463"/>
      <c r="E412" s="463"/>
    </row>
  </sheetData>
  <mergeCells count="1">
    <mergeCell ref="B384:E3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8383"/>
  <sheetViews>
    <sheetView showGridLines="0" zoomScaleNormal="100" workbookViewId="0"/>
  </sheetViews>
  <sheetFormatPr defaultColWidth="9.140625" defaultRowHeight="12.75" x14ac:dyDescent="0.2"/>
  <cols>
    <col min="1" max="1" width="4.140625" style="40" customWidth="1"/>
    <col min="2" max="2" width="9.140625" style="40"/>
    <col min="3" max="3" width="11.85546875" style="40" customWidth="1"/>
    <col min="4" max="4" width="14.28515625" style="40" customWidth="1"/>
    <col min="5" max="5" width="19.7109375" style="40" customWidth="1"/>
    <col min="6" max="6" width="17.7109375" style="40" bestFit="1" customWidth="1"/>
    <col min="7" max="7" width="12.42578125" style="40" customWidth="1"/>
    <col min="8" max="8" width="7.85546875" style="40" customWidth="1"/>
    <col min="9" max="11" width="9.140625" style="40"/>
    <col min="12" max="12" width="10.7109375" style="40" bestFit="1" customWidth="1"/>
    <col min="13" max="13" width="15.85546875" style="40" customWidth="1"/>
    <col min="14" max="17" width="9.140625" style="40"/>
    <col min="18" max="18" width="12.28515625" style="40" bestFit="1" customWidth="1"/>
    <col min="19" max="19" width="14.42578125" style="40" bestFit="1" customWidth="1"/>
    <col min="20" max="26" width="9.140625" style="40"/>
    <col min="27" max="27" width="14.42578125" style="67" bestFit="1" customWidth="1"/>
    <col min="28" max="16384" width="9.140625" style="40"/>
  </cols>
  <sheetData>
    <row r="1" spans="2:8" x14ac:dyDescent="0.2">
      <c r="B1" s="40" t="s">
        <v>937</v>
      </c>
    </row>
    <row r="3" spans="2:8" ht="15.75" customHeight="1" x14ac:dyDescent="0.2">
      <c r="B3" s="657" t="s">
        <v>47</v>
      </c>
      <c r="C3" s="659" t="s">
        <v>48</v>
      </c>
      <c r="D3" s="660"/>
      <c r="E3" s="661" t="s">
        <v>49</v>
      </c>
      <c r="F3" s="663" t="s">
        <v>50</v>
      </c>
      <c r="G3" s="664"/>
      <c r="H3" s="665"/>
    </row>
    <row r="4" spans="2:8" ht="25.5" x14ac:dyDescent="0.2">
      <c r="B4" s="658"/>
      <c r="C4" s="41" t="s">
        <v>51</v>
      </c>
      <c r="D4" s="42" t="s">
        <v>52</v>
      </c>
      <c r="E4" s="662"/>
      <c r="F4" s="43" t="s">
        <v>938</v>
      </c>
      <c r="G4" s="44" t="s">
        <v>939</v>
      </c>
      <c r="H4" s="45" t="s">
        <v>940</v>
      </c>
    </row>
    <row r="5" spans="2:8" ht="15.75" x14ac:dyDescent="0.25">
      <c r="B5" s="46">
        <v>2013</v>
      </c>
      <c r="C5" s="47">
        <v>1212719</v>
      </c>
      <c r="D5" s="48">
        <v>731386</v>
      </c>
      <c r="E5" s="49">
        <v>0.60309601812126301</v>
      </c>
      <c r="F5" s="50">
        <v>1648853682.3376</v>
      </c>
      <c r="G5" s="51">
        <v>2254.4233583054638</v>
      </c>
      <c r="H5" s="52">
        <v>388</v>
      </c>
    </row>
    <row r="6" spans="2:8" ht="15.75" x14ac:dyDescent="0.25">
      <c r="B6" s="53">
        <v>2014</v>
      </c>
      <c r="C6" s="54">
        <v>1578565</v>
      </c>
      <c r="D6" s="55">
        <v>865905</v>
      </c>
      <c r="E6" s="56">
        <v>0.54853933794300525</v>
      </c>
      <c r="F6" s="57">
        <v>1713769260.1228001</v>
      </c>
      <c r="G6" s="58">
        <v>1979.165451317177</v>
      </c>
      <c r="H6" s="59">
        <v>499</v>
      </c>
    </row>
    <row r="7" spans="2:8" ht="15.75" x14ac:dyDescent="0.25">
      <c r="B7" s="60">
        <v>2015</v>
      </c>
      <c r="C7" s="61">
        <v>1246849</v>
      </c>
      <c r="D7" s="62">
        <v>662952</v>
      </c>
      <c r="E7" s="63">
        <v>0.53170191418527823</v>
      </c>
      <c r="F7" s="64">
        <v>765256827.28030002</v>
      </c>
      <c r="G7" s="65">
        <v>1154.3170957781258</v>
      </c>
      <c r="H7" s="66">
        <v>400</v>
      </c>
    </row>
    <row r="10" spans="2:8" ht="13.5" x14ac:dyDescent="0.2">
      <c r="B10" s="68" t="s">
        <v>941</v>
      </c>
    </row>
    <row r="11" spans="2:8" ht="13.5" customHeight="1" x14ac:dyDescent="0.2">
      <c r="B11" s="656" t="s">
        <v>942</v>
      </c>
      <c r="C11" s="656"/>
      <c r="D11" s="656"/>
      <c r="E11" s="656"/>
      <c r="F11" s="656"/>
      <c r="G11" s="656"/>
      <c r="H11" s="656"/>
    </row>
    <row r="12" spans="2:8" x14ac:dyDescent="0.2">
      <c r="B12" s="656"/>
      <c r="C12" s="656"/>
      <c r="D12" s="656"/>
      <c r="E12" s="656"/>
      <c r="F12" s="656"/>
      <c r="G12" s="656"/>
      <c r="H12" s="656"/>
    </row>
    <row r="13" spans="2:8" ht="13.5" customHeight="1" x14ac:dyDescent="0.2">
      <c r="B13" s="656" t="s">
        <v>943</v>
      </c>
      <c r="C13" s="656"/>
      <c r="D13" s="656"/>
      <c r="E13" s="656"/>
      <c r="F13" s="656"/>
      <c r="G13" s="656"/>
      <c r="H13" s="656"/>
    </row>
    <row r="14" spans="2:8" x14ac:dyDescent="0.2">
      <c r="B14" s="656"/>
      <c r="C14" s="656"/>
      <c r="D14" s="656"/>
      <c r="E14" s="656"/>
      <c r="F14" s="656"/>
      <c r="G14" s="656"/>
      <c r="H14" s="656"/>
    </row>
    <row r="15" spans="2:8" x14ac:dyDescent="0.2">
      <c r="B15" s="500" t="s">
        <v>53</v>
      </c>
    </row>
    <row r="8383" ht="183.75" customHeight="1" x14ac:dyDescent="0.2"/>
  </sheetData>
  <mergeCells count="6">
    <mergeCell ref="B13:H14"/>
    <mergeCell ref="B3:B4"/>
    <mergeCell ref="C3:D3"/>
    <mergeCell ref="E3:E4"/>
    <mergeCell ref="F3:H3"/>
    <mergeCell ref="B11:H12"/>
  </mergeCells>
  <pageMargins left="0.75" right="0.75" top="1" bottom="1" header="0.5" footer="0.5"/>
  <pageSetup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showGridLines="0" workbookViewId="0"/>
  </sheetViews>
  <sheetFormatPr defaultColWidth="9.140625" defaultRowHeight="12.75" x14ac:dyDescent="0.2"/>
  <cols>
    <col min="1" max="1" width="4" style="40" customWidth="1"/>
    <col min="2" max="2" width="24.140625" style="40" customWidth="1"/>
    <col min="3" max="3" width="9.85546875" style="40" customWidth="1"/>
    <col min="4" max="4" width="11.42578125" style="40" bestFit="1" customWidth="1"/>
    <col min="5" max="5" width="9.85546875" style="40" customWidth="1"/>
    <col min="6" max="6" width="11.42578125" style="70" bestFit="1" customWidth="1"/>
    <col min="7" max="7" width="9.85546875" style="70" customWidth="1"/>
    <col min="8" max="8" width="11.42578125" style="70" bestFit="1" customWidth="1"/>
    <col min="9" max="16384" width="9.140625" style="40"/>
  </cols>
  <sheetData>
    <row r="1" spans="2:8" x14ac:dyDescent="0.2">
      <c r="B1" s="69" t="s">
        <v>54</v>
      </c>
    </row>
    <row r="3" spans="2:8" x14ac:dyDescent="0.2">
      <c r="B3" s="71"/>
      <c r="C3" s="666" t="s">
        <v>0</v>
      </c>
      <c r="D3" s="667"/>
      <c r="E3" s="666" t="s">
        <v>64</v>
      </c>
      <c r="F3" s="667"/>
      <c r="G3" s="666" t="s">
        <v>935</v>
      </c>
      <c r="H3" s="667"/>
    </row>
    <row r="4" spans="2:8" ht="18" customHeight="1" x14ac:dyDescent="0.2">
      <c r="B4" s="72" t="s">
        <v>50</v>
      </c>
      <c r="C4" s="469" t="s">
        <v>1</v>
      </c>
      <c r="D4" s="470" t="s">
        <v>2</v>
      </c>
      <c r="E4" s="469" t="s">
        <v>1</v>
      </c>
      <c r="F4" s="470" t="s">
        <v>2</v>
      </c>
      <c r="G4" s="469" t="s">
        <v>1</v>
      </c>
      <c r="H4" s="470" t="s">
        <v>2</v>
      </c>
    </row>
    <row r="5" spans="2:8" ht="15.75" customHeight="1" x14ac:dyDescent="0.2">
      <c r="B5" s="73">
        <v>0</v>
      </c>
      <c r="C5" s="484">
        <v>314771</v>
      </c>
      <c r="D5" s="74">
        <v>0.43037602579212619</v>
      </c>
      <c r="E5" s="484">
        <v>420648</v>
      </c>
      <c r="F5" s="74">
        <v>0.48579001160635404</v>
      </c>
      <c r="G5" s="487">
        <v>376231</v>
      </c>
      <c r="H5" s="489">
        <v>0.56750865824373409</v>
      </c>
    </row>
    <row r="6" spans="2:8" ht="15.75" customHeight="1" x14ac:dyDescent="0.2">
      <c r="B6" s="75" t="s">
        <v>55</v>
      </c>
      <c r="C6" s="485">
        <v>15489</v>
      </c>
      <c r="D6" s="76">
        <v>2.1177599789987775E-2</v>
      </c>
      <c r="E6" s="485">
        <v>14958</v>
      </c>
      <c r="F6" s="76">
        <v>1.7274412320058205E-2</v>
      </c>
      <c r="G6" s="487">
        <v>9592</v>
      </c>
      <c r="H6" s="489">
        <v>1.4468619145880848E-2</v>
      </c>
    </row>
    <row r="7" spans="2:8" ht="15.75" customHeight="1" x14ac:dyDescent="0.2">
      <c r="B7" s="75" t="s">
        <v>56</v>
      </c>
      <c r="C7" s="485">
        <v>21260</v>
      </c>
      <c r="D7" s="76">
        <v>2.9068098104147469E-2</v>
      </c>
      <c r="E7" s="485">
        <v>20148</v>
      </c>
      <c r="F7" s="76">
        <v>2.3268141424290192E-2</v>
      </c>
      <c r="G7" s="487">
        <v>13677</v>
      </c>
      <c r="H7" s="489">
        <v>2.0630452883466675E-2</v>
      </c>
    </row>
    <row r="8" spans="2:8" ht="15.75" customHeight="1" x14ac:dyDescent="0.2">
      <c r="B8" s="75" t="s">
        <v>57</v>
      </c>
      <c r="C8" s="485">
        <v>13974</v>
      </c>
      <c r="D8" s="76">
        <v>1.9106190164974446E-2</v>
      </c>
      <c r="E8" s="485">
        <v>13595</v>
      </c>
      <c r="F8" s="76">
        <v>1.5700336642010381E-2</v>
      </c>
      <c r="G8" s="487">
        <v>10031</v>
      </c>
      <c r="H8" s="489">
        <v>1.5130808867006964E-2</v>
      </c>
    </row>
    <row r="9" spans="2:8" ht="15.75" customHeight="1" x14ac:dyDescent="0.2">
      <c r="B9" s="75" t="s">
        <v>58</v>
      </c>
      <c r="C9" s="485">
        <v>24444</v>
      </c>
      <c r="D9" s="76">
        <v>3.3421476484373505E-2</v>
      </c>
      <c r="E9" s="485">
        <v>23717</v>
      </c>
      <c r="F9" s="76">
        <v>2.7389840686911381E-2</v>
      </c>
      <c r="G9" s="487">
        <v>14556</v>
      </c>
      <c r="H9" s="489">
        <v>2.1956340730550628E-2</v>
      </c>
    </row>
    <row r="10" spans="2:8" ht="15.75" customHeight="1" x14ac:dyDescent="0.2">
      <c r="B10" s="75" t="s">
        <v>59</v>
      </c>
      <c r="C10" s="485">
        <v>86144</v>
      </c>
      <c r="D10" s="76">
        <v>0.11778185527204513</v>
      </c>
      <c r="E10" s="485">
        <v>83320</v>
      </c>
      <c r="F10" s="76">
        <v>9.6223026775454579E-2</v>
      </c>
      <c r="G10" s="487">
        <v>60025</v>
      </c>
      <c r="H10" s="489">
        <v>9.0542000024134484E-2</v>
      </c>
    </row>
    <row r="11" spans="2:8" ht="15.75" customHeight="1" x14ac:dyDescent="0.2">
      <c r="B11" s="75" t="s">
        <v>60</v>
      </c>
      <c r="C11" s="485">
        <v>91209</v>
      </c>
      <c r="D11" s="76">
        <v>0.12470706302827782</v>
      </c>
      <c r="E11" s="485">
        <v>125215</v>
      </c>
      <c r="F11" s="76">
        <v>0.14460593252146597</v>
      </c>
      <c r="G11" s="487">
        <v>58520</v>
      </c>
      <c r="H11" s="489">
        <v>8.8271850752392328E-2</v>
      </c>
    </row>
    <row r="12" spans="2:8" ht="15.75" customHeight="1" x14ac:dyDescent="0.2">
      <c r="B12" s="75" t="s">
        <v>61</v>
      </c>
      <c r="C12" s="485">
        <v>53213</v>
      </c>
      <c r="D12" s="76">
        <v>7.2756383086359316E-2</v>
      </c>
      <c r="E12" s="485">
        <v>54659</v>
      </c>
      <c r="F12" s="76">
        <v>6.3123552814685208E-2</v>
      </c>
      <c r="G12" s="487">
        <v>46255</v>
      </c>
      <c r="H12" s="489">
        <v>6.9771265491317624E-2</v>
      </c>
    </row>
    <row r="13" spans="2:8" ht="15.75" customHeight="1" x14ac:dyDescent="0.2">
      <c r="B13" s="75" t="s">
        <v>62</v>
      </c>
      <c r="C13" s="485">
        <v>81889</v>
      </c>
      <c r="D13" s="76">
        <v>0.11196413384997798</v>
      </c>
      <c r="E13" s="485">
        <v>80090</v>
      </c>
      <c r="F13" s="76">
        <v>9.2492825425421962E-2</v>
      </c>
      <c r="G13" s="487">
        <v>58989</v>
      </c>
      <c r="H13" s="489">
        <v>8.897929261847011E-2</v>
      </c>
    </row>
    <row r="14" spans="2:8" ht="15.75" customHeight="1" x14ac:dyDescent="0.2">
      <c r="B14" s="77" t="s">
        <v>63</v>
      </c>
      <c r="C14" s="486">
        <v>28993</v>
      </c>
      <c r="D14" s="78">
        <v>3.9641174427730366E-2</v>
      </c>
      <c r="E14" s="486">
        <v>29555</v>
      </c>
      <c r="F14" s="78">
        <v>3.4131919783348057E-2</v>
      </c>
      <c r="G14" s="488">
        <v>15076</v>
      </c>
      <c r="H14" s="490">
        <v>2.2740711243046254E-2</v>
      </c>
    </row>
    <row r="15" spans="2:8" x14ac:dyDescent="0.2">
      <c r="B15" s="79"/>
      <c r="C15" s="80"/>
      <c r="D15" s="81"/>
      <c r="E15" s="82"/>
      <c r="F15" s="81"/>
      <c r="G15" s="80"/>
      <c r="H15" s="81"/>
    </row>
    <row r="16" spans="2:8" ht="13.5" customHeight="1" x14ac:dyDescent="0.2">
      <c r="B16" s="654" t="s">
        <v>944</v>
      </c>
      <c r="C16" s="654"/>
      <c r="D16" s="654"/>
      <c r="E16" s="654"/>
      <c r="F16" s="654"/>
      <c r="G16" s="654"/>
      <c r="H16" s="654"/>
    </row>
    <row r="17" spans="2:8" x14ac:dyDescent="0.2">
      <c r="B17" s="654"/>
      <c r="C17" s="654"/>
      <c r="D17" s="654"/>
      <c r="E17" s="654"/>
      <c r="F17" s="654"/>
      <c r="G17" s="654"/>
      <c r="H17" s="654"/>
    </row>
    <row r="18" spans="2:8" x14ac:dyDescent="0.2">
      <c r="H18" s="40"/>
    </row>
    <row r="19" spans="2:8" x14ac:dyDescent="0.2">
      <c r="H19" s="40"/>
    </row>
    <row r="20" spans="2:8" s="83" customFormat="1" x14ac:dyDescent="0.2"/>
    <row r="21" spans="2:8" x14ac:dyDescent="0.2">
      <c r="H21" s="40"/>
    </row>
    <row r="22" spans="2:8" x14ac:dyDescent="0.2">
      <c r="H22" s="40"/>
    </row>
    <row r="23" spans="2:8" x14ac:dyDescent="0.2">
      <c r="H23" s="40"/>
    </row>
    <row r="24" spans="2:8" x14ac:dyDescent="0.2">
      <c r="H24" s="40"/>
    </row>
    <row r="25" spans="2:8" x14ac:dyDescent="0.2">
      <c r="H25" s="40"/>
    </row>
    <row r="26" spans="2:8" x14ac:dyDescent="0.2">
      <c r="F26" s="40"/>
      <c r="G26" s="40"/>
      <c r="H26" s="40"/>
    </row>
    <row r="27" spans="2:8" x14ac:dyDescent="0.2">
      <c r="F27" s="40"/>
      <c r="G27" s="40"/>
      <c r="H27" s="40"/>
    </row>
    <row r="28" spans="2:8" x14ac:dyDescent="0.2">
      <c r="F28" s="40"/>
      <c r="G28" s="40"/>
      <c r="H28" s="40"/>
    </row>
    <row r="30" spans="2:8" x14ac:dyDescent="0.2">
      <c r="F30" s="40"/>
      <c r="G30" s="40"/>
      <c r="H30" s="40"/>
    </row>
    <row r="31" spans="2:8" x14ac:dyDescent="0.2">
      <c r="F31" s="40"/>
      <c r="G31" s="40"/>
    </row>
    <row r="32" spans="2:8" x14ac:dyDescent="0.2">
      <c r="G32" s="40"/>
      <c r="H32" s="40"/>
    </row>
    <row r="33" spans="4:8" x14ac:dyDescent="0.2">
      <c r="G33" s="40"/>
      <c r="H33" s="40"/>
    </row>
    <row r="34" spans="4:8" x14ac:dyDescent="0.2">
      <c r="F34" s="40"/>
      <c r="G34" s="40"/>
      <c r="H34" s="40"/>
    </row>
    <row r="35" spans="4:8" x14ac:dyDescent="0.2">
      <c r="F35" s="40"/>
      <c r="G35" s="40"/>
      <c r="H35" s="40"/>
    </row>
    <row r="36" spans="4:8" x14ac:dyDescent="0.2">
      <c r="F36" s="40"/>
      <c r="G36" s="40"/>
      <c r="H36" s="40"/>
    </row>
    <row r="37" spans="4:8" x14ac:dyDescent="0.2">
      <c r="D37" s="84"/>
      <c r="E37" s="70"/>
      <c r="G37" s="40"/>
      <c r="H37" s="40"/>
    </row>
    <row r="38" spans="4:8" x14ac:dyDescent="0.2">
      <c r="E38" s="85"/>
      <c r="F38" s="84"/>
    </row>
    <row r="39" spans="4:8" x14ac:dyDescent="0.2">
      <c r="F39" s="84"/>
      <c r="G39" s="84"/>
    </row>
    <row r="40" spans="4:8" x14ac:dyDescent="0.2">
      <c r="F40" s="84"/>
      <c r="G40" s="84"/>
    </row>
    <row r="41" spans="4:8" x14ac:dyDescent="0.2">
      <c r="E41" s="85"/>
      <c r="F41" s="86"/>
    </row>
    <row r="42" spans="4:8" x14ac:dyDescent="0.2">
      <c r="E42" s="85"/>
      <c r="F42" s="84"/>
      <c r="G42" s="84"/>
    </row>
    <row r="43" spans="4:8" x14ac:dyDescent="0.2">
      <c r="E43" s="85"/>
      <c r="F43" s="84"/>
    </row>
    <row r="44" spans="4:8" x14ac:dyDescent="0.2">
      <c r="E44" s="85"/>
      <c r="F44" s="84"/>
      <c r="G44" s="84"/>
    </row>
    <row r="45" spans="4:8" x14ac:dyDescent="0.2">
      <c r="F45" s="84"/>
    </row>
    <row r="46" spans="4:8" x14ac:dyDescent="0.2">
      <c r="E46" s="85"/>
    </row>
    <row r="47" spans="4:8" x14ac:dyDescent="0.2">
      <c r="F47" s="84"/>
    </row>
  </sheetData>
  <mergeCells count="4">
    <mergeCell ref="C3:D3"/>
    <mergeCell ref="E3:F3"/>
    <mergeCell ref="G3:H3"/>
    <mergeCell ref="B16:H17"/>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zoomScaleNormal="100" workbookViewId="0"/>
  </sheetViews>
  <sheetFormatPr defaultColWidth="9.140625" defaultRowHeight="12.75" x14ac:dyDescent="0.2"/>
  <cols>
    <col min="1" max="1" width="4" style="40" customWidth="1"/>
    <col min="2" max="2" width="20.28515625" style="40" customWidth="1"/>
    <col min="3" max="3" width="11.5703125" style="40" bestFit="1" customWidth="1"/>
    <col min="4" max="4" width="13.42578125" style="40" bestFit="1" customWidth="1"/>
    <col min="5" max="5" width="13.85546875" style="40" bestFit="1" customWidth="1"/>
    <col min="6" max="6" width="11.5703125" style="40" bestFit="1" customWidth="1"/>
    <col min="7" max="7" width="13.42578125" style="40" bestFit="1" customWidth="1"/>
    <col min="8" max="8" width="14.140625" style="40" bestFit="1" customWidth="1"/>
    <col min="9" max="9" width="11.5703125" style="40" bestFit="1" customWidth="1"/>
    <col min="10" max="10" width="13.42578125" style="40" bestFit="1" customWidth="1"/>
    <col min="11" max="11" width="14.140625" style="40" bestFit="1" customWidth="1"/>
    <col min="12" max="12" width="14.85546875" style="40" bestFit="1" customWidth="1"/>
    <col min="13" max="13" width="6.85546875" style="40" customWidth="1"/>
    <col min="14" max="14" width="25.42578125" style="40" bestFit="1" customWidth="1"/>
    <col min="15" max="17" width="14.7109375" style="40" customWidth="1"/>
    <col min="18" max="16384" width="9.140625" style="40"/>
  </cols>
  <sheetData>
    <row r="1" spans="1:11" x14ac:dyDescent="0.2">
      <c r="B1" s="40" t="s">
        <v>968</v>
      </c>
    </row>
    <row r="3" spans="1:11" ht="16.5" customHeight="1" x14ac:dyDescent="0.25">
      <c r="B3" s="668" t="s">
        <v>65</v>
      </c>
      <c r="C3" s="670" t="s">
        <v>0</v>
      </c>
      <c r="D3" s="670"/>
      <c r="E3" s="671"/>
      <c r="F3" s="672" t="s">
        <v>64</v>
      </c>
      <c r="G3" s="670"/>
      <c r="H3" s="671"/>
      <c r="I3" s="670" t="s">
        <v>935</v>
      </c>
      <c r="J3" s="670"/>
      <c r="K3" s="671"/>
    </row>
    <row r="4" spans="1:11" ht="17.25" customHeight="1" x14ac:dyDescent="0.2">
      <c r="B4" s="669"/>
      <c r="C4" s="89" t="s">
        <v>1</v>
      </c>
      <c r="D4" s="89" t="s">
        <v>66</v>
      </c>
      <c r="E4" s="90" t="s">
        <v>67</v>
      </c>
      <c r="F4" s="91" t="s">
        <v>1</v>
      </c>
      <c r="G4" s="89" t="s">
        <v>66</v>
      </c>
      <c r="H4" s="90" t="s">
        <v>67</v>
      </c>
      <c r="I4" s="89" t="s">
        <v>1</v>
      </c>
      <c r="J4" s="89" t="s">
        <v>66</v>
      </c>
      <c r="K4" s="90" t="s">
        <v>67</v>
      </c>
    </row>
    <row r="5" spans="1:11" ht="15" customHeight="1" x14ac:dyDescent="0.25">
      <c r="B5" s="92" t="s">
        <v>68</v>
      </c>
      <c r="C5" s="491">
        <v>35378</v>
      </c>
      <c r="D5" s="99">
        <v>0.10950398514276871</v>
      </c>
      <c r="E5" s="93">
        <v>94673775.532199994</v>
      </c>
      <c r="F5" s="491">
        <v>38541</v>
      </c>
      <c r="G5" s="94">
        <v>0.10508420969399858</v>
      </c>
      <c r="H5" s="93">
        <v>85430891.235200003</v>
      </c>
      <c r="I5" s="496">
        <v>18858</v>
      </c>
      <c r="J5" s="95">
        <v>7.8903765690376562E-2</v>
      </c>
      <c r="K5" s="96">
        <v>39946500.9947</v>
      </c>
    </row>
    <row r="6" spans="1:11" ht="15" customHeight="1" x14ac:dyDescent="0.25">
      <c r="B6" s="97" t="s">
        <v>69</v>
      </c>
      <c r="C6" s="492">
        <v>16389</v>
      </c>
      <c r="D6" s="99">
        <v>5.0728159096185096E-2</v>
      </c>
      <c r="E6" s="98">
        <v>170591441.4962</v>
      </c>
      <c r="F6" s="492">
        <v>17337</v>
      </c>
      <c r="G6" s="99">
        <v>4.7270308073606118E-2</v>
      </c>
      <c r="H6" s="100">
        <v>168986987.76859999</v>
      </c>
      <c r="I6" s="497">
        <v>7851</v>
      </c>
      <c r="J6" s="101">
        <v>3.2849372384937237E-2</v>
      </c>
      <c r="K6" s="102">
        <v>45030741.976599999</v>
      </c>
    </row>
    <row r="7" spans="1:11" ht="15" customHeight="1" x14ac:dyDescent="0.25">
      <c r="B7" s="97" t="s">
        <v>70</v>
      </c>
      <c r="C7" s="492">
        <v>12905</v>
      </c>
      <c r="D7" s="99">
        <v>3.9944285382651087E-2</v>
      </c>
      <c r="E7" s="98">
        <v>73095616.924400002</v>
      </c>
      <c r="F7" s="492">
        <v>12921</v>
      </c>
      <c r="G7" s="94">
        <v>3.5229835070604176E-2</v>
      </c>
      <c r="H7" s="98">
        <v>88636754.381999999</v>
      </c>
      <c r="I7" s="497">
        <v>7600</v>
      </c>
      <c r="J7" s="101">
        <v>3.1799163179916316E-2</v>
      </c>
      <c r="K7" s="102">
        <v>65490094.8138</v>
      </c>
    </row>
    <row r="8" spans="1:11" ht="15" customHeight="1" x14ac:dyDescent="0.25">
      <c r="B8" s="97" t="s">
        <v>29</v>
      </c>
      <c r="C8" s="492">
        <v>38420</v>
      </c>
      <c r="D8" s="99">
        <v>0.11891975547473498</v>
      </c>
      <c r="E8" s="98">
        <v>89845975.713200003</v>
      </c>
      <c r="F8" s="492">
        <v>46770</v>
      </c>
      <c r="G8" s="94">
        <v>0.12752104219891319</v>
      </c>
      <c r="H8" s="98">
        <v>96462147.566699997</v>
      </c>
      <c r="I8" s="497">
        <v>34315</v>
      </c>
      <c r="J8" s="101">
        <v>0.14357740585774059</v>
      </c>
      <c r="K8" s="102">
        <v>45478104.183499999</v>
      </c>
    </row>
    <row r="9" spans="1:11" ht="15" customHeight="1" x14ac:dyDescent="0.25">
      <c r="B9" s="97" t="s">
        <v>71</v>
      </c>
      <c r="C9" s="493">
        <v>4506</v>
      </c>
      <c r="D9" s="99">
        <v>1.3947225876344503E-2</v>
      </c>
      <c r="E9" s="103">
        <v>4110479.6190999998</v>
      </c>
      <c r="F9" s="492">
        <v>5738</v>
      </c>
      <c r="G9" s="94">
        <v>1.5644980546020183E-2</v>
      </c>
      <c r="H9" s="98">
        <v>9402354.4202999994</v>
      </c>
      <c r="I9" s="497">
        <v>5686</v>
      </c>
      <c r="J9" s="101">
        <v>2.3790794979079499E-2</v>
      </c>
      <c r="K9" s="102">
        <v>9016254.2081000004</v>
      </c>
    </row>
    <row r="10" spans="1:11" ht="15" customHeight="1" x14ac:dyDescent="0.25">
      <c r="B10" s="97" t="s">
        <v>72</v>
      </c>
      <c r="C10" s="492">
        <v>9308</v>
      </c>
      <c r="D10" s="99">
        <v>2.8810647682426679E-2</v>
      </c>
      <c r="E10" s="98">
        <v>57996260.012000002</v>
      </c>
      <c r="F10" s="492">
        <v>8712</v>
      </c>
      <c r="G10" s="94">
        <v>2.3753759239617953E-2</v>
      </c>
      <c r="H10" s="98">
        <v>56275451.649800003</v>
      </c>
      <c r="I10" s="497">
        <v>3298</v>
      </c>
      <c r="J10" s="101">
        <v>1.3799163179916318E-2</v>
      </c>
      <c r="K10" s="102">
        <v>12428773.9</v>
      </c>
    </row>
    <row r="11" spans="1:11" ht="15" customHeight="1" x14ac:dyDescent="0.25">
      <c r="B11" s="97" t="s">
        <v>73</v>
      </c>
      <c r="C11" s="492">
        <v>98211</v>
      </c>
      <c r="D11" s="99">
        <v>0.30398823802522634</v>
      </c>
      <c r="E11" s="98">
        <v>47184062.354199998</v>
      </c>
      <c r="F11" s="492">
        <v>129209</v>
      </c>
      <c r="G11" s="94">
        <v>0.35229562414965521</v>
      </c>
      <c r="H11" s="98">
        <v>85147208.077399999</v>
      </c>
      <c r="I11" s="497">
        <v>14565</v>
      </c>
      <c r="J11" s="101">
        <v>6.0941422594142258E-2</v>
      </c>
      <c r="K11" s="102">
        <v>19046484.8156</v>
      </c>
    </row>
    <row r="12" spans="1:11" ht="15" customHeight="1" x14ac:dyDescent="0.25">
      <c r="B12" s="97" t="s">
        <v>74</v>
      </c>
      <c r="C12" s="492">
        <v>733</v>
      </c>
      <c r="D12" s="99" t="s">
        <v>40</v>
      </c>
      <c r="E12" s="98">
        <v>342137.28360000002</v>
      </c>
      <c r="F12" s="492">
        <v>1029</v>
      </c>
      <c r="G12" s="94" t="s">
        <v>40</v>
      </c>
      <c r="H12" s="98">
        <v>870511.29119999998</v>
      </c>
      <c r="I12" s="497">
        <v>1101</v>
      </c>
      <c r="J12" s="101" t="s">
        <v>40</v>
      </c>
      <c r="K12" s="102">
        <v>714428.13679999998</v>
      </c>
    </row>
    <row r="13" spans="1:11" ht="15" customHeight="1" x14ac:dyDescent="0.25">
      <c r="A13" s="87"/>
      <c r="B13" s="104" t="s">
        <v>75</v>
      </c>
      <c r="C13" s="494">
        <v>107225</v>
      </c>
      <c r="D13" s="499">
        <v>0.33188888029095409</v>
      </c>
      <c r="E13" s="105">
        <v>510831643.74690002</v>
      </c>
      <c r="F13" s="494">
        <v>106506</v>
      </c>
      <c r="G13" s="106">
        <v>0.29039461450582527</v>
      </c>
      <c r="H13" s="105">
        <v>501184749.116</v>
      </c>
      <c r="I13" s="112">
        <v>145726</v>
      </c>
      <c r="J13" s="107">
        <v>0.60973221757322171</v>
      </c>
      <c r="K13" s="108">
        <v>283175122.1469</v>
      </c>
    </row>
    <row r="14" spans="1:11" ht="29.25" customHeight="1" x14ac:dyDescent="0.25">
      <c r="A14" s="88"/>
      <c r="B14" s="109" t="s">
        <v>76</v>
      </c>
      <c r="C14" s="495">
        <v>323075</v>
      </c>
      <c r="D14" s="110"/>
      <c r="E14" s="111">
        <v>1048671392.6817999</v>
      </c>
      <c r="F14" s="495">
        <v>366763</v>
      </c>
      <c r="G14" s="110"/>
      <c r="H14" s="111">
        <v>1092397055.5072</v>
      </c>
      <c r="I14" s="498">
        <v>239000</v>
      </c>
      <c r="J14" s="112"/>
      <c r="K14" s="113">
        <v>520326505.176</v>
      </c>
    </row>
    <row r="16" spans="1:11" ht="13.5" customHeight="1" x14ac:dyDescent="0.2">
      <c r="B16" s="654" t="s">
        <v>945</v>
      </c>
      <c r="C16" s="654"/>
      <c r="D16" s="654"/>
      <c r="E16" s="654"/>
      <c r="F16" s="654"/>
      <c r="G16" s="654"/>
      <c r="H16" s="654"/>
      <c r="I16" s="654"/>
      <c r="J16" s="654"/>
      <c r="K16" s="654"/>
    </row>
    <row r="17" spans="2:11" ht="13.5" customHeight="1" x14ac:dyDescent="0.2">
      <c r="B17" s="654"/>
      <c r="C17" s="654"/>
      <c r="D17" s="654"/>
      <c r="E17" s="654"/>
      <c r="F17" s="654"/>
      <c r="G17" s="654"/>
      <c r="H17" s="654"/>
      <c r="I17" s="654"/>
      <c r="J17" s="654"/>
      <c r="K17" s="654"/>
    </row>
    <row r="18" spans="2:11" ht="13.5" customHeight="1" x14ac:dyDescent="0.2">
      <c r="B18" s="654" t="s">
        <v>947</v>
      </c>
      <c r="C18" s="654"/>
      <c r="D18" s="654"/>
      <c r="E18" s="654"/>
      <c r="F18" s="654"/>
      <c r="G18" s="654"/>
      <c r="H18" s="654"/>
      <c r="I18" s="654"/>
      <c r="J18" s="654"/>
      <c r="K18" s="654"/>
    </row>
    <row r="19" spans="2:11" x14ac:dyDescent="0.2">
      <c r="B19" s="654"/>
      <c r="C19" s="654"/>
      <c r="D19" s="654"/>
      <c r="E19" s="654"/>
      <c r="F19" s="654"/>
      <c r="G19" s="654"/>
      <c r="H19" s="654"/>
      <c r="I19" s="654"/>
      <c r="J19" s="654"/>
      <c r="K19" s="654"/>
    </row>
    <row r="20" spans="2:11" ht="13.5" x14ac:dyDescent="0.2">
      <c r="B20" s="37" t="s">
        <v>946</v>
      </c>
    </row>
  </sheetData>
  <mergeCells count="6">
    <mergeCell ref="B18:K19"/>
    <mergeCell ref="B3:B4"/>
    <mergeCell ref="C3:E3"/>
    <mergeCell ref="F3:H3"/>
    <mergeCell ref="I3:K3"/>
    <mergeCell ref="B16:K17"/>
  </mergeCells>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4"/>
  <sheetViews>
    <sheetView showGridLines="0" workbookViewId="0"/>
  </sheetViews>
  <sheetFormatPr defaultColWidth="9.140625" defaultRowHeight="12.75" customHeight="1" x14ac:dyDescent="0.2"/>
  <cols>
    <col min="1" max="1" width="4" style="40" customWidth="1"/>
    <col min="2" max="2" width="25.140625" style="70" customWidth="1"/>
    <col min="3" max="3" width="13" style="70" customWidth="1"/>
    <col min="4" max="4" width="13.7109375" style="70" customWidth="1"/>
    <col min="5" max="5" width="13" style="40" customWidth="1"/>
    <col min="6" max="6" width="14.42578125" style="40" customWidth="1"/>
    <col min="7" max="7" width="13.140625" style="40" customWidth="1"/>
    <col min="8" max="8" width="14.7109375" style="40" customWidth="1"/>
    <col min="9" max="9" width="9.140625" style="114"/>
    <col min="10" max="16384" width="9.140625" style="40"/>
  </cols>
  <sheetData>
    <row r="1" spans="2:9" x14ac:dyDescent="0.2">
      <c r="B1" s="1" t="s">
        <v>969</v>
      </c>
    </row>
    <row r="3" spans="2:9" ht="15.75" x14ac:dyDescent="0.25">
      <c r="B3" s="115"/>
      <c r="C3" s="673" t="s">
        <v>0</v>
      </c>
      <c r="D3" s="674"/>
      <c r="E3" s="673" t="s">
        <v>64</v>
      </c>
      <c r="F3" s="674"/>
      <c r="G3" s="673" t="s">
        <v>935</v>
      </c>
      <c r="H3" s="674"/>
      <c r="I3" s="610"/>
    </row>
    <row r="4" spans="2:9" ht="18.75" x14ac:dyDescent="0.25">
      <c r="B4" s="116" t="s">
        <v>77</v>
      </c>
      <c r="C4" s="117" t="s">
        <v>1</v>
      </c>
      <c r="D4" s="118" t="s">
        <v>78</v>
      </c>
      <c r="E4" s="117" t="s">
        <v>1</v>
      </c>
      <c r="F4" s="118" t="s">
        <v>78</v>
      </c>
      <c r="G4" s="117" t="s">
        <v>1</v>
      </c>
      <c r="H4" s="118" t="s">
        <v>78</v>
      </c>
      <c r="I4" s="610"/>
    </row>
    <row r="5" spans="2:9" ht="15.75" x14ac:dyDescent="0.25">
      <c r="B5" s="119" t="s">
        <v>81</v>
      </c>
      <c r="C5" s="120">
        <v>230462</v>
      </c>
      <c r="D5" s="121">
        <v>0.40527560647492766</v>
      </c>
      <c r="E5" s="120">
        <v>386807</v>
      </c>
      <c r="F5" s="121">
        <v>0.54440907069308153</v>
      </c>
      <c r="G5" s="122">
        <v>485481</v>
      </c>
      <c r="H5" s="123">
        <v>0.74595623654575716</v>
      </c>
    </row>
    <row r="6" spans="2:9" ht="15.75" x14ac:dyDescent="0.25">
      <c r="B6" s="124" t="s">
        <v>79</v>
      </c>
      <c r="C6" s="120">
        <v>184469</v>
      </c>
      <c r="D6" s="125">
        <v>0.32439528360781139</v>
      </c>
      <c r="E6" s="120">
        <v>166545</v>
      </c>
      <c r="F6" s="125">
        <v>0.23440270904761101</v>
      </c>
      <c r="G6" s="122">
        <v>54089</v>
      </c>
      <c r="H6" s="123">
        <v>8.3109384051123433E-2</v>
      </c>
    </row>
    <row r="7" spans="2:9" ht="15.75" x14ac:dyDescent="0.25">
      <c r="B7" s="124" t="s">
        <v>106</v>
      </c>
      <c r="C7" s="120">
        <v>82757</v>
      </c>
      <c r="D7" s="125">
        <v>0.14553112168186336</v>
      </c>
      <c r="E7" s="120">
        <v>79900</v>
      </c>
      <c r="F7" s="125">
        <v>0.11245475068542507</v>
      </c>
      <c r="G7" s="122">
        <v>39728</v>
      </c>
      <c r="H7" s="123">
        <v>6.1043273301096927E-2</v>
      </c>
    </row>
    <row r="8" spans="2:9" ht="15.75" x14ac:dyDescent="0.25">
      <c r="B8" s="124" t="s">
        <v>80</v>
      </c>
      <c r="C8" s="120">
        <v>29089</v>
      </c>
      <c r="D8" s="125">
        <v>5.1154038916390428E-2</v>
      </c>
      <c r="E8" s="120">
        <v>29113</v>
      </c>
      <c r="F8" s="125">
        <v>4.0974908093927162E-2</v>
      </c>
      <c r="G8" s="122">
        <v>28127</v>
      </c>
      <c r="H8" s="123">
        <v>4.3217986008355649E-2</v>
      </c>
    </row>
    <row r="9" spans="2:9" ht="15.75" x14ac:dyDescent="0.25">
      <c r="B9" s="126" t="s">
        <v>82</v>
      </c>
      <c r="C9" s="120">
        <v>41878</v>
      </c>
      <c r="D9" s="125">
        <v>7.3643949319007126E-2</v>
      </c>
      <c r="E9" s="120">
        <v>48143</v>
      </c>
      <c r="F9" s="125">
        <v>6.7758561479955182E-2</v>
      </c>
      <c r="G9" s="122">
        <v>43392</v>
      </c>
      <c r="H9" s="123">
        <v>6.6673120093666882E-2</v>
      </c>
    </row>
    <row r="10" spans="2:9" ht="31.5" x14ac:dyDescent="0.2">
      <c r="B10" s="127" t="s">
        <v>948</v>
      </c>
      <c r="C10" s="128">
        <v>568655</v>
      </c>
      <c r="D10" s="129"/>
      <c r="E10" s="128">
        <v>710508</v>
      </c>
      <c r="F10" s="129"/>
      <c r="G10" s="130">
        <v>650817</v>
      </c>
      <c r="H10" s="131"/>
    </row>
    <row r="11" spans="2:9" ht="12.75" customHeight="1" x14ac:dyDescent="0.25">
      <c r="B11" s="39"/>
      <c r="C11" s="39"/>
      <c r="D11" s="132"/>
      <c r="E11" s="38"/>
      <c r="F11" s="38"/>
      <c r="G11" s="38"/>
      <c r="H11" s="38"/>
    </row>
    <row r="12" spans="2:9" ht="12.75" customHeight="1" x14ac:dyDescent="0.2">
      <c r="B12" s="654" t="s">
        <v>949</v>
      </c>
      <c r="C12" s="654"/>
      <c r="D12" s="654"/>
      <c r="E12" s="654"/>
      <c r="F12" s="654"/>
      <c r="G12" s="654"/>
      <c r="H12" s="654"/>
    </row>
    <row r="13" spans="2:9" ht="12.75" customHeight="1" x14ac:dyDescent="0.2">
      <c r="B13" s="654"/>
      <c r="C13" s="654"/>
      <c r="D13" s="654"/>
      <c r="E13" s="654"/>
      <c r="F13" s="654"/>
      <c r="G13" s="654"/>
      <c r="H13" s="654"/>
    </row>
    <row r="14" spans="2:9" ht="12.75" customHeight="1" x14ac:dyDescent="0.2">
      <c r="B14" s="654"/>
      <c r="C14" s="654"/>
      <c r="D14" s="654"/>
      <c r="E14" s="654"/>
      <c r="F14" s="654"/>
      <c r="G14" s="654"/>
      <c r="H14" s="654"/>
    </row>
  </sheetData>
  <mergeCells count="4">
    <mergeCell ref="C3:D3"/>
    <mergeCell ref="E3:F3"/>
    <mergeCell ref="G3:H3"/>
    <mergeCell ref="B12:H14"/>
  </mergeCells>
  <pageMargins left="0.75" right="0.75" top="1" bottom="1" header="0.5" footer="0.5"/>
  <pageSetup scale="47"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5"/>
  <sheetViews>
    <sheetView showGridLines="0" zoomScaleNormal="100" workbookViewId="0"/>
  </sheetViews>
  <sheetFormatPr defaultColWidth="9.140625" defaultRowHeight="12.75" x14ac:dyDescent="0.2"/>
  <cols>
    <col min="1" max="1" width="4" style="40" customWidth="1"/>
    <col min="2" max="2" width="14.5703125" style="40" customWidth="1"/>
    <col min="3" max="3" width="12.28515625" style="40" customWidth="1"/>
    <col min="4" max="4" width="11.42578125" style="40" bestFit="1" customWidth="1"/>
    <col min="5" max="5" width="12.28515625" style="40" customWidth="1"/>
    <col min="6" max="6" width="11.42578125" style="70" bestFit="1" customWidth="1"/>
    <col min="7" max="7" width="12.42578125" style="70" customWidth="1"/>
    <col min="8" max="8" width="11.42578125" style="70" bestFit="1" customWidth="1"/>
    <col min="9" max="9" width="8.5703125" style="70" customWidth="1"/>
    <col min="10" max="10" width="14.140625" style="40" customWidth="1"/>
    <col min="11" max="16384" width="9.140625" style="40"/>
  </cols>
  <sheetData>
    <row r="1" spans="2:9" x14ac:dyDescent="0.2">
      <c r="B1" s="133" t="s">
        <v>970</v>
      </c>
    </row>
    <row r="3" spans="2:9" x14ac:dyDescent="0.2">
      <c r="B3" s="677" t="s">
        <v>83</v>
      </c>
      <c r="C3" s="679" t="s">
        <v>0</v>
      </c>
      <c r="D3" s="680"/>
      <c r="E3" s="679" t="s">
        <v>64</v>
      </c>
      <c r="F3" s="680"/>
      <c r="G3" s="679" t="s">
        <v>935</v>
      </c>
      <c r="H3" s="680"/>
      <c r="I3" s="40"/>
    </row>
    <row r="4" spans="2:9" ht="15.75" x14ac:dyDescent="0.2">
      <c r="B4" s="678"/>
      <c r="C4" s="135" t="s">
        <v>1</v>
      </c>
      <c r="D4" s="136" t="s">
        <v>84</v>
      </c>
      <c r="E4" s="135" t="s">
        <v>1</v>
      </c>
      <c r="F4" s="136" t="s">
        <v>84</v>
      </c>
      <c r="G4" s="135" t="s">
        <v>1</v>
      </c>
      <c r="H4" s="136" t="s">
        <v>84</v>
      </c>
      <c r="I4" s="40"/>
    </row>
    <row r="5" spans="2:9" ht="15.75" customHeight="1" x14ac:dyDescent="0.2">
      <c r="B5" s="137" t="s">
        <v>85</v>
      </c>
      <c r="C5" s="138">
        <v>11093</v>
      </c>
      <c r="D5" s="4">
        <v>2.4036107247017425E-2</v>
      </c>
      <c r="E5" s="138">
        <v>12656</v>
      </c>
      <c r="F5" s="4">
        <v>2.0820412427101413E-2</v>
      </c>
      <c r="G5" s="139">
        <v>6339</v>
      </c>
      <c r="H5" s="8">
        <v>1.3533622693957373E-2</v>
      </c>
      <c r="I5" s="40"/>
    </row>
    <row r="6" spans="2:9" ht="15.75" customHeight="1" x14ac:dyDescent="0.2">
      <c r="B6" s="140" t="s">
        <v>86</v>
      </c>
      <c r="C6" s="138">
        <v>67608</v>
      </c>
      <c r="D6" s="7">
        <v>0.14649176406349537</v>
      </c>
      <c r="E6" s="138">
        <v>83398</v>
      </c>
      <c r="F6" s="7">
        <v>0.13719822657991496</v>
      </c>
      <c r="G6" s="139">
        <v>50926</v>
      </c>
      <c r="H6" s="8">
        <v>0.10872586674751115</v>
      </c>
      <c r="I6" s="40"/>
    </row>
    <row r="7" spans="2:9" ht="15.75" customHeight="1" x14ac:dyDescent="0.2">
      <c r="B7" s="140" t="s">
        <v>87</v>
      </c>
      <c r="C7" s="138">
        <v>77124</v>
      </c>
      <c r="D7" s="7">
        <v>0.16711085687541441</v>
      </c>
      <c r="E7" s="138">
        <v>102108</v>
      </c>
      <c r="F7" s="7">
        <v>0.1679780872397654</v>
      </c>
      <c r="G7" s="139">
        <v>68393</v>
      </c>
      <c r="H7" s="8">
        <v>0.14601751962578113</v>
      </c>
      <c r="I7" s="40"/>
    </row>
    <row r="8" spans="2:9" ht="15.75" customHeight="1" x14ac:dyDescent="0.2">
      <c r="B8" s="140" t="s">
        <v>88</v>
      </c>
      <c r="C8" s="138">
        <v>86648</v>
      </c>
      <c r="D8" s="7">
        <v>0.18774728393938211</v>
      </c>
      <c r="E8" s="138">
        <v>111126</v>
      </c>
      <c r="F8" s="7">
        <v>0.182813618155347</v>
      </c>
      <c r="G8" s="139">
        <v>75350</v>
      </c>
      <c r="H8" s="8">
        <v>0.16087055844607795</v>
      </c>
      <c r="I8" s="40"/>
    </row>
    <row r="9" spans="2:9" ht="15.75" customHeight="1" x14ac:dyDescent="0.2">
      <c r="B9" s="140" t="s">
        <v>89</v>
      </c>
      <c r="C9" s="138">
        <v>94509</v>
      </c>
      <c r="D9" s="7">
        <v>0.20478035335872802</v>
      </c>
      <c r="E9" s="138">
        <v>127742</v>
      </c>
      <c r="F9" s="7">
        <v>0.21014863497651617</v>
      </c>
      <c r="G9" s="139">
        <v>95377</v>
      </c>
      <c r="H9" s="8">
        <v>0.20362775385416823</v>
      </c>
      <c r="I9" s="40"/>
    </row>
    <row r="10" spans="2:9" ht="15.75" customHeight="1" x14ac:dyDescent="0.2">
      <c r="B10" s="140" t="s">
        <v>90</v>
      </c>
      <c r="C10" s="138">
        <v>74580</v>
      </c>
      <c r="D10" s="7">
        <v>0.16159856472393036</v>
      </c>
      <c r="E10" s="138">
        <v>110973</v>
      </c>
      <c r="F10" s="7">
        <v>0.18256191753103074</v>
      </c>
      <c r="G10" s="139">
        <v>96860</v>
      </c>
      <c r="H10" s="8">
        <v>0.2067939255618727</v>
      </c>
      <c r="I10" s="40"/>
    </row>
    <row r="11" spans="2:9" ht="15.75" customHeight="1" x14ac:dyDescent="0.2">
      <c r="B11" s="141" t="s">
        <v>91</v>
      </c>
      <c r="C11" s="142">
        <v>49952</v>
      </c>
      <c r="D11" s="143">
        <v>0.10823506979203232</v>
      </c>
      <c r="E11" s="142">
        <v>59862</v>
      </c>
      <c r="F11" s="143">
        <v>9.847910309032433E-2</v>
      </c>
      <c r="G11" s="144">
        <v>75144</v>
      </c>
      <c r="H11" s="145">
        <v>0.16043075307063145</v>
      </c>
      <c r="I11" s="40"/>
    </row>
    <row r="12" spans="2:9" x14ac:dyDescent="0.2">
      <c r="B12" s="681" t="s">
        <v>92</v>
      </c>
      <c r="C12" s="683">
        <v>461514</v>
      </c>
      <c r="D12" s="685"/>
      <c r="E12" s="683">
        <v>607865</v>
      </c>
      <c r="F12" s="685"/>
      <c r="G12" s="687">
        <v>468389</v>
      </c>
      <c r="H12" s="675"/>
      <c r="I12" s="40"/>
    </row>
    <row r="13" spans="2:9" x14ac:dyDescent="0.2">
      <c r="B13" s="682"/>
      <c r="C13" s="684"/>
      <c r="D13" s="686"/>
      <c r="E13" s="684"/>
      <c r="F13" s="686"/>
      <c r="G13" s="688"/>
      <c r="H13" s="676"/>
      <c r="I13" s="40"/>
    </row>
    <row r="14" spans="2:9" x14ac:dyDescent="0.2">
      <c r="H14" s="134"/>
    </row>
    <row r="15" spans="2:9" ht="13.5" customHeight="1" x14ac:dyDescent="0.2">
      <c r="B15" s="654" t="s">
        <v>950</v>
      </c>
      <c r="C15" s="654"/>
      <c r="D15" s="654"/>
      <c r="E15" s="654"/>
      <c r="F15" s="654"/>
      <c r="G15" s="654"/>
      <c r="H15" s="654"/>
    </row>
    <row r="16" spans="2:9" x14ac:dyDescent="0.2">
      <c r="B16" s="654"/>
      <c r="C16" s="654"/>
      <c r="D16" s="654"/>
      <c r="E16" s="654"/>
      <c r="F16" s="654"/>
      <c r="G16" s="654"/>
      <c r="H16" s="654"/>
    </row>
    <row r="17" spans="2:8" x14ac:dyDescent="0.2">
      <c r="B17" s="654"/>
      <c r="C17" s="654"/>
      <c r="D17" s="654"/>
      <c r="E17" s="654"/>
      <c r="F17" s="654"/>
      <c r="G17" s="654"/>
      <c r="H17" s="654"/>
    </row>
    <row r="18" spans="2:8" x14ac:dyDescent="0.2">
      <c r="C18" s="82"/>
      <c r="D18" s="82"/>
      <c r="H18" s="134"/>
    </row>
    <row r="19" spans="2:8" x14ac:dyDescent="0.2">
      <c r="C19" s="82"/>
      <c r="D19" s="82"/>
      <c r="H19" s="134"/>
    </row>
    <row r="20" spans="2:8" x14ac:dyDescent="0.2">
      <c r="C20" s="82"/>
      <c r="D20" s="82"/>
      <c r="H20" s="134"/>
    </row>
    <row r="21" spans="2:8" x14ac:dyDescent="0.2">
      <c r="C21" s="82"/>
      <c r="D21" s="82"/>
      <c r="H21" s="134"/>
    </row>
    <row r="22" spans="2:8" x14ac:dyDescent="0.2">
      <c r="C22" s="85"/>
      <c r="H22" s="134"/>
    </row>
    <row r="23" spans="2:8" x14ac:dyDescent="0.2">
      <c r="H23" s="134"/>
    </row>
    <row r="25" spans="2:8" x14ac:dyDescent="0.2">
      <c r="H25" s="134"/>
    </row>
  </sheetData>
  <mergeCells count="12">
    <mergeCell ref="B15:H17"/>
    <mergeCell ref="H12:H13"/>
    <mergeCell ref="B3:B4"/>
    <mergeCell ref="C3:D3"/>
    <mergeCell ref="E3:F3"/>
    <mergeCell ref="G3:H3"/>
    <mergeCell ref="B12:B13"/>
    <mergeCell ref="C12:C13"/>
    <mergeCell ref="D12:D13"/>
    <mergeCell ref="E12:E13"/>
    <mergeCell ref="F12:F13"/>
    <mergeCell ref="G12:G13"/>
  </mergeCells>
  <pageMargins left="0.75" right="0.75" top="1" bottom="1" header="0.5" footer="0.5"/>
  <pageSetup scale="74"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4"/>
  <sheetViews>
    <sheetView showGridLines="0" zoomScaleNormal="100" workbookViewId="0"/>
  </sheetViews>
  <sheetFormatPr defaultRowHeight="12.75" x14ac:dyDescent="0.2"/>
  <cols>
    <col min="1" max="1" width="4" style="151" customWidth="1"/>
    <col min="2" max="2" width="6.5703125" style="149" customWidth="1"/>
    <col min="3" max="3" width="26.5703125" style="147" customWidth="1"/>
    <col min="4" max="4" width="9.85546875" style="148" bestFit="1" customWidth="1"/>
    <col min="5" max="5" width="11.42578125" style="149" bestFit="1" customWidth="1"/>
    <col min="6" max="246" width="9.140625" style="151"/>
    <col min="247" max="247" width="11" style="151" customWidth="1"/>
    <col min="248" max="248" width="6.5703125" style="151" customWidth="1"/>
    <col min="249" max="249" width="26.5703125" style="151" customWidth="1"/>
    <col min="250" max="250" width="12.42578125" style="151" customWidth="1"/>
    <col min="251" max="251" width="14.5703125" style="151" customWidth="1"/>
    <col min="252" max="252" width="9.140625" style="151"/>
    <col min="253" max="253" width="100.5703125" style="151" customWidth="1"/>
    <col min="254" max="502" width="9.140625" style="151"/>
    <col min="503" max="503" width="11" style="151" customWidth="1"/>
    <col min="504" max="504" width="6.5703125" style="151" customWidth="1"/>
    <col min="505" max="505" width="26.5703125" style="151" customWidth="1"/>
    <col min="506" max="506" width="12.42578125" style="151" customWidth="1"/>
    <col min="507" max="507" width="14.5703125" style="151" customWidth="1"/>
    <col min="508" max="508" width="9.140625" style="151"/>
    <col min="509" max="509" width="100.5703125" style="151" customWidth="1"/>
    <col min="510" max="758" width="9.140625" style="151"/>
    <col min="759" max="759" width="11" style="151" customWidth="1"/>
    <col min="760" max="760" width="6.5703125" style="151" customWidth="1"/>
    <col min="761" max="761" width="26.5703125" style="151" customWidth="1"/>
    <col min="762" max="762" width="12.42578125" style="151" customWidth="1"/>
    <col min="763" max="763" width="14.5703125" style="151" customWidth="1"/>
    <col min="764" max="764" width="9.140625" style="151"/>
    <col min="765" max="765" width="100.5703125" style="151" customWidth="1"/>
    <col min="766" max="1014" width="9.140625" style="151"/>
    <col min="1015" max="1015" width="11" style="151" customWidth="1"/>
    <col min="1016" max="1016" width="6.5703125" style="151" customWidth="1"/>
    <col min="1017" max="1017" width="26.5703125" style="151" customWidth="1"/>
    <col min="1018" max="1018" width="12.42578125" style="151" customWidth="1"/>
    <col min="1019" max="1019" width="14.5703125" style="151" customWidth="1"/>
    <col min="1020" max="1020" width="9.140625" style="151"/>
    <col min="1021" max="1021" width="100.5703125" style="151" customWidth="1"/>
    <col min="1022" max="1270" width="9.140625" style="151"/>
    <col min="1271" max="1271" width="11" style="151" customWidth="1"/>
    <col min="1272" max="1272" width="6.5703125" style="151" customWidth="1"/>
    <col min="1273" max="1273" width="26.5703125" style="151" customWidth="1"/>
    <col min="1274" max="1274" width="12.42578125" style="151" customWidth="1"/>
    <col min="1275" max="1275" width="14.5703125" style="151" customWidth="1"/>
    <col min="1276" max="1276" width="9.140625" style="151"/>
    <col min="1277" max="1277" width="100.5703125" style="151" customWidth="1"/>
    <col min="1278" max="1526" width="9.140625" style="151"/>
    <col min="1527" max="1527" width="11" style="151" customWidth="1"/>
    <col min="1528" max="1528" width="6.5703125" style="151" customWidth="1"/>
    <col min="1529" max="1529" width="26.5703125" style="151" customWidth="1"/>
    <col min="1530" max="1530" width="12.42578125" style="151" customWidth="1"/>
    <col min="1531" max="1531" width="14.5703125" style="151" customWidth="1"/>
    <col min="1532" max="1532" width="9.140625" style="151"/>
    <col min="1533" max="1533" width="100.5703125" style="151" customWidth="1"/>
    <col min="1534" max="1782" width="9.140625" style="151"/>
    <col min="1783" max="1783" width="11" style="151" customWidth="1"/>
    <col min="1784" max="1784" width="6.5703125" style="151" customWidth="1"/>
    <col min="1785" max="1785" width="26.5703125" style="151" customWidth="1"/>
    <col min="1786" max="1786" width="12.42578125" style="151" customWidth="1"/>
    <col min="1787" max="1787" width="14.5703125" style="151" customWidth="1"/>
    <col min="1788" max="1788" width="9.140625" style="151"/>
    <col min="1789" max="1789" width="100.5703125" style="151" customWidth="1"/>
    <col min="1790" max="2038" width="9.140625" style="151"/>
    <col min="2039" max="2039" width="11" style="151" customWidth="1"/>
    <col min="2040" max="2040" width="6.5703125" style="151" customWidth="1"/>
    <col min="2041" max="2041" width="26.5703125" style="151" customWidth="1"/>
    <col min="2042" max="2042" width="12.42578125" style="151" customWidth="1"/>
    <col min="2043" max="2043" width="14.5703125" style="151" customWidth="1"/>
    <col min="2044" max="2044" width="9.140625" style="151"/>
    <col min="2045" max="2045" width="100.5703125" style="151" customWidth="1"/>
    <col min="2046" max="2294" width="9.140625" style="151"/>
    <col min="2295" max="2295" width="11" style="151" customWidth="1"/>
    <col min="2296" max="2296" width="6.5703125" style="151" customWidth="1"/>
    <col min="2297" max="2297" width="26.5703125" style="151" customWidth="1"/>
    <col min="2298" max="2298" width="12.42578125" style="151" customWidth="1"/>
    <col min="2299" max="2299" width="14.5703125" style="151" customWidth="1"/>
    <col min="2300" max="2300" width="9.140625" style="151"/>
    <col min="2301" max="2301" width="100.5703125" style="151" customWidth="1"/>
    <col min="2302" max="2550" width="9.140625" style="151"/>
    <col min="2551" max="2551" width="11" style="151" customWidth="1"/>
    <col min="2552" max="2552" width="6.5703125" style="151" customWidth="1"/>
    <col min="2553" max="2553" width="26.5703125" style="151" customWidth="1"/>
    <col min="2554" max="2554" width="12.42578125" style="151" customWidth="1"/>
    <col min="2555" max="2555" width="14.5703125" style="151" customWidth="1"/>
    <col min="2556" max="2556" width="9.140625" style="151"/>
    <col min="2557" max="2557" width="100.5703125" style="151" customWidth="1"/>
    <col min="2558" max="2806" width="9.140625" style="151"/>
    <col min="2807" max="2807" width="11" style="151" customWidth="1"/>
    <col min="2808" max="2808" width="6.5703125" style="151" customWidth="1"/>
    <col min="2809" max="2809" width="26.5703125" style="151" customWidth="1"/>
    <col min="2810" max="2810" width="12.42578125" style="151" customWidth="1"/>
    <col min="2811" max="2811" width="14.5703125" style="151" customWidth="1"/>
    <col min="2812" max="2812" width="9.140625" style="151"/>
    <col min="2813" max="2813" width="100.5703125" style="151" customWidth="1"/>
    <col min="2814" max="3062" width="9.140625" style="151"/>
    <col min="3063" max="3063" width="11" style="151" customWidth="1"/>
    <col min="3064" max="3064" width="6.5703125" style="151" customWidth="1"/>
    <col min="3065" max="3065" width="26.5703125" style="151" customWidth="1"/>
    <col min="3066" max="3066" width="12.42578125" style="151" customWidth="1"/>
    <col min="3067" max="3067" width="14.5703125" style="151" customWidth="1"/>
    <col min="3068" max="3068" width="9.140625" style="151"/>
    <col min="3069" max="3069" width="100.5703125" style="151" customWidth="1"/>
    <col min="3070" max="3318" width="9.140625" style="151"/>
    <col min="3319" max="3319" width="11" style="151" customWidth="1"/>
    <col min="3320" max="3320" width="6.5703125" style="151" customWidth="1"/>
    <col min="3321" max="3321" width="26.5703125" style="151" customWidth="1"/>
    <col min="3322" max="3322" width="12.42578125" style="151" customWidth="1"/>
    <col min="3323" max="3323" width="14.5703125" style="151" customWidth="1"/>
    <col min="3324" max="3324" width="9.140625" style="151"/>
    <col min="3325" max="3325" width="100.5703125" style="151" customWidth="1"/>
    <col min="3326" max="3574" width="9.140625" style="151"/>
    <col min="3575" max="3575" width="11" style="151" customWidth="1"/>
    <col min="3576" max="3576" width="6.5703125" style="151" customWidth="1"/>
    <col min="3577" max="3577" width="26.5703125" style="151" customWidth="1"/>
    <col min="3578" max="3578" width="12.42578125" style="151" customWidth="1"/>
    <col min="3579" max="3579" width="14.5703125" style="151" customWidth="1"/>
    <col min="3580" max="3580" width="9.140625" style="151"/>
    <col min="3581" max="3581" width="100.5703125" style="151" customWidth="1"/>
    <col min="3582" max="3830" width="9.140625" style="151"/>
    <col min="3831" max="3831" width="11" style="151" customWidth="1"/>
    <col min="3832" max="3832" width="6.5703125" style="151" customWidth="1"/>
    <col min="3833" max="3833" width="26.5703125" style="151" customWidth="1"/>
    <col min="3834" max="3834" width="12.42578125" style="151" customWidth="1"/>
    <col min="3835" max="3835" width="14.5703125" style="151" customWidth="1"/>
    <col min="3836" max="3836" width="9.140625" style="151"/>
    <col min="3837" max="3837" width="100.5703125" style="151" customWidth="1"/>
    <col min="3838" max="4086" width="9.140625" style="151"/>
    <col min="4087" max="4087" width="11" style="151" customWidth="1"/>
    <col min="4088" max="4088" width="6.5703125" style="151" customWidth="1"/>
    <col min="4089" max="4089" width="26.5703125" style="151" customWidth="1"/>
    <col min="4090" max="4090" width="12.42578125" style="151" customWidth="1"/>
    <col min="4091" max="4091" width="14.5703125" style="151" customWidth="1"/>
    <col min="4092" max="4092" width="9.140625" style="151"/>
    <col min="4093" max="4093" width="100.5703125" style="151" customWidth="1"/>
    <col min="4094" max="4342" width="9.140625" style="151"/>
    <col min="4343" max="4343" width="11" style="151" customWidth="1"/>
    <col min="4344" max="4344" width="6.5703125" style="151" customWidth="1"/>
    <col min="4345" max="4345" width="26.5703125" style="151" customWidth="1"/>
    <col min="4346" max="4346" width="12.42578125" style="151" customWidth="1"/>
    <col min="4347" max="4347" width="14.5703125" style="151" customWidth="1"/>
    <col min="4348" max="4348" width="9.140625" style="151"/>
    <col min="4349" max="4349" width="100.5703125" style="151" customWidth="1"/>
    <col min="4350" max="4598" width="9.140625" style="151"/>
    <col min="4599" max="4599" width="11" style="151" customWidth="1"/>
    <col min="4600" max="4600" width="6.5703125" style="151" customWidth="1"/>
    <col min="4601" max="4601" width="26.5703125" style="151" customWidth="1"/>
    <col min="4602" max="4602" width="12.42578125" style="151" customWidth="1"/>
    <col min="4603" max="4603" width="14.5703125" style="151" customWidth="1"/>
    <col min="4604" max="4604" width="9.140625" style="151"/>
    <col min="4605" max="4605" width="100.5703125" style="151" customWidth="1"/>
    <col min="4606" max="4854" width="9.140625" style="151"/>
    <col min="4855" max="4855" width="11" style="151" customWidth="1"/>
    <col min="4856" max="4856" width="6.5703125" style="151" customWidth="1"/>
    <col min="4857" max="4857" width="26.5703125" style="151" customWidth="1"/>
    <col min="4858" max="4858" width="12.42578125" style="151" customWidth="1"/>
    <col min="4859" max="4859" width="14.5703125" style="151" customWidth="1"/>
    <col min="4860" max="4860" width="9.140625" style="151"/>
    <col min="4861" max="4861" width="100.5703125" style="151" customWidth="1"/>
    <col min="4862" max="5110" width="9.140625" style="151"/>
    <col min="5111" max="5111" width="11" style="151" customWidth="1"/>
    <col min="5112" max="5112" width="6.5703125" style="151" customWidth="1"/>
    <col min="5113" max="5113" width="26.5703125" style="151" customWidth="1"/>
    <col min="5114" max="5114" width="12.42578125" style="151" customWidth="1"/>
    <col min="5115" max="5115" width="14.5703125" style="151" customWidth="1"/>
    <col min="5116" max="5116" width="9.140625" style="151"/>
    <col min="5117" max="5117" width="100.5703125" style="151" customWidth="1"/>
    <col min="5118" max="5366" width="9.140625" style="151"/>
    <col min="5367" max="5367" width="11" style="151" customWidth="1"/>
    <col min="5368" max="5368" width="6.5703125" style="151" customWidth="1"/>
    <col min="5369" max="5369" width="26.5703125" style="151" customWidth="1"/>
    <col min="5370" max="5370" width="12.42578125" style="151" customWidth="1"/>
    <col min="5371" max="5371" width="14.5703125" style="151" customWidth="1"/>
    <col min="5372" max="5372" width="9.140625" style="151"/>
    <col min="5373" max="5373" width="100.5703125" style="151" customWidth="1"/>
    <col min="5374" max="5622" width="9.140625" style="151"/>
    <col min="5623" max="5623" width="11" style="151" customWidth="1"/>
    <col min="5624" max="5624" width="6.5703125" style="151" customWidth="1"/>
    <col min="5625" max="5625" width="26.5703125" style="151" customWidth="1"/>
    <col min="5626" max="5626" width="12.42578125" style="151" customWidth="1"/>
    <col min="5627" max="5627" width="14.5703125" style="151" customWidth="1"/>
    <col min="5628" max="5628" width="9.140625" style="151"/>
    <col min="5629" max="5629" width="100.5703125" style="151" customWidth="1"/>
    <col min="5630" max="5878" width="9.140625" style="151"/>
    <col min="5879" max="5879" width="11" style="151" customWidth="1"/>
    <col min="5880" max="5880" width="6.5703125" style="151" customWidth="1"/>
    <col min="5881" max="5881" width="26.5703125" style="151" customWidth="1"/>
    <col min="5882" max="5882" width="12.42578125" style="151" customWidth="1"/>
    <col min="5883" max="5883" width="14.5703125" style="151" customWidth="1"/>
    <col min="5884" max="5884" width="9.140625" style="151"/>
    <col min="5885" max="5885" width="100.5703125" style="151" customWidth="1"/>
    <col min="5886" max="6134" width="9.140625" style="151"/>
    <col min="6135" max="6135" width="11" style="151" customWidth="1"/>
    <col min="6136" max="6136" width="6.5703125" style="151" customWidth="1"/>
    <col min="6137" max="6137" width="26.5703125" style="151" customWidth="1"/>
    <col min="6138" max="6138" width="12.42578125" style="151" customWidth="1"/>
    <col min="6139" max="6139" width="14.5703125" style="151" customWidth="1"/>
    <col min="6140" max="6140" width="9.140625" style="151"/>
    <col min="6141" max="6141" width="100.5703125" style="151" customWidth="1"/>
    <col min="6142" max="6390" width="9.140625" style="151"/>
    <col min="6391" max="6391" width="11" style="151" customWidth="1"/>
    <col min="6392" max="6392" width="6.5703125" style="151" customWidth="1"/>
    <col min="6393" max="6393" width="26.5703125" style="151" customWidth="1"/>
    <col min="6394" max="6394" width="12.42578125" style="151" customWidth="1"/>
    <col min="6395" max="6395" width="14.5703125" style="151" customWidth="1"/>
    <col min="6396" max="6396" width="9.140625" style="151"/>
    <col min="6397" max="6397" width="100.5703125" style="151" customWidth="1"/>
    <col min="6398" max="6646" width="9.140625" style="151"/>
    <col min="6647" max="6647" width="11" style="151" customWidth="1"/>
    <col min="6648" max="6648" width="6.5703125" style="151" customWidth="1"/>
    <col min="6649" max="6649" width="26.5703125" style="151" customWidth="1"/>
    <col min="6650" max="6650" width="12.42578125" style="151" customWidth="1"/>
    <col min="6651" max="6651" width="14.5703125" style="151" customWidth="1"/>
    <col min="6652" max="6652" width="9.140625" style="151"/>
    <col min="6653" max="6653" width="100.5703125" style="151" customWidth="1"/>
    <col min="6654" max="6902" width="9.140625" style="151"/>
    <col min="6903" max="6903" width="11" style="151" customWidth="1"/>
    <col min="6904" max="6904" width="6.5703125" style="151" customWidth="1"/>
    <col min="6905" max="6905" width="26.5703125" style="151" customWidth="1"/>
    <col min="6906" max="6906" width="12.42578125" style="151" customWidth="1"/>
    <col min="6907" max="6907" width="14.5703125" style="151" customWidth="1"/>
    <col min="6908" max="6908" width="9.140625" style="151"/>
    <col min="6909" max="6909" width="100.5703125" style="151" customWidth="1"/>
    <col min="6910" max="7158" width="9.140625" style="151"/>
    <col min="7159" max="7159" width="11" style="151" customWidth="1"/>
    <col min="7160" max="7160" width="6.5703125" style="151" customWidth="1"/>
    <col min="7161" max="7161" width="26.5703125" style="151" customWidth="1"/>
    <col min="7162" max="7162" width="12.42578125" style="151" customWidth="1"/>
    <col min="7163" max="7163" width="14.5703125" style="151" customWidth="1"/>
    <col min="7164" max="7164" width="9.140625" style="151"/>
    <col min="7165" max="7165" width="100.5703125" style="151" customWidth="1"/>
    <col min="7166" max="7414" width="9.140625" style="151"/>
    <col min="7415" max="7415" width="11" style="151" customWidth="1"/>
    <col min="7416" max="7416" width="6.5703125" style="151" customWidth="1"/>
    <col min="7417" max="7417" width="26.5703125" style="151" customWidth="1"/>
    <col min="7418" max="7418" width="12.42578125" style="151" customWidth="1"/>
    <col min="7419" max="7419" width="14.5703125" style="151" customWidth="1"/>
    <col min="7420" max="7420" width="9.140625" style="151"/>
    <col min="7421" max="7421" width="100.5703125" style="151" customWidth="1"/>
    <col min="7422" max="7670" width="9.140625" style="151"/>
    <col min="7671" max="7671" width="11" style="151" customWidth="1"/>
    <col min="7672" max="7672" width="6.5703125" style="151" customWidth="1"/>
    <col min="7673" max="7673" width="26.5703125" style="151" customWidth="1"/>
    <col min="7674" max="7674" width="12.42578125" style="151" customWidth="1"/>
    <col min="7675" max="7675" width="14.5703125" style="151" customWidth="1"/>
    <col min="7676" max="7676" width="9.140625" style="151"/>
    <col min="7677" max="7677" width="100.5703125" style="151" customWidth="1"/>
    <col min="7678" max="7926" width="9.140625" style="151"/>
    <col min="7927" max="7927" width="11" style="151" customWidth="1"/>
    <col min="7928" max="7928" width="6.5703125" style="151" customWidth="1"/>
    <col min="7929" max="7929" width="26.5703125" style="151" customWidth="1"/>
    <col min="7930" max="7930" width="12.42578125" style="151" customWidth="1"/>
    <col min="7931" max="7931" width="14.5703125" style="151" customWidth="1"/>
    <col min="7932" max="7932" width="9.140625" style="151"/>
    <col min="7933" max="7933" width="100.5703125" style="151" customWidth="1"/>
    <col min="7934" max="8182" width="9.140625" style="151"/>
    <col min="8183" max="8183" width="11" style="151" customWidth="1"/>
    <col min="8184" max="8184" width="6.5703125" style="151" customWidth="1"/>
    <col min="8185" max="8185" width="26.5703125" style="151" customWidth="1"/>
    <col min="8186" max="8186" width="12.42578125" style="151" customWidth="1"/>
    <col min="8187" max="8187" width="14.5703125" style="151" customWidth="1"/>
    <col min="8188" max="8188" width="9.140625" style="151"/>
    <col min="8189" max="8189" width="100.5703125" style="151" customWidth="1"/>
    <col min="8190" max="8438" width="9.140625" style="151"/>
    <col min="8439" max="8439" width="11" style="151" customWidth="1"/>
    <col min="8440" max="8440" width="6.5703125" style="151" customWidth="1"/>
    <col min="8441" max="8441" width="26.5703125" style="151" customWidth="1"/>
    <col min="8442" max="8442" width="12.42578125" style="151" customWidth="1"/>
    <col min="8443" max="8443" width="14.5703125" style="151" customWidth="1"/>
    <col min="8444" max="8444" width="9.140625" style="151"/>
    <col min="8445" max="8445" width="100.5703125" style="151" customWidth="1"/>
    <col min="8446" max="8694" width="9.140625" style="151"/>
    <col min="8695" max="8695" width="11" style="151" customWidth="1"/>
    <col min="8696" max="8696" width="6.5703125" style="151" customWidth="1"/>
    <col min="8697" max="8697" width="26.5703125" style="151" customWidth="1"/>
    <col min="8698" max="8698" width="12.42578125" style="151" customWidth="1"/>
    <col min="8699" max="8699" width="14.5703125" style="151" customWidth="1"/>
    <col min="8700" max="8700" width="9.140625" style="151"/>
    <col min="8701" max="8701" width="100.5703125" style="151" customWidth="1"/>
    <col min="8702" max="8950" width="9.140625" style="151"/>
    <col min="8951" max="8951" width="11" style="151" customWidth="1"/>
    <col min="8952" max="8952" width="6.5703125" style="151" customWidth="1"/>
    <col min="8953" max="8953" width="26.5703125" style="151" customWidth="1"/>
    <col min="8954" max="8954" width="12.42578125" style="151" customWidth="1"/>
    <col min="8955" max="8955" width="14.5703125" style="151" customWidth="1"/>
    <col min="8956" max="8956" width="9.140625" style="151"/>
    <col min="8957" max="8957" width="100.5703125" style="151" customWidth="1"/>
    <col min="8958" max="9206" width="9.140625" style="151"/>
    <col min="9207" max="9207" width="11" style="151" customWidth="1"/>
    <col min="9208" max="9208" width="6.5703125" style="151" customWidth="1"/>
    <col min="9209" max="9209" width="26.5703125" style="151" customWidth="1"/>
    <col min="9210" max="9210" width="12.42578125" style="151" customWidth="1"/>
    <col min="9211" max="9211" width="14.5703125" style="151" customWidth="1"/>
    <col min="9212" max="9212" width="9.140625" style="151"/>
    <col min="9213" max="9213" width="100.5703125" style="151" customWidth="1"/>
    <col min="9214" max="9462" width="9.140625" style="151"/>
    <col min="9463" max="9463" width="11" style="151" customWidth="1"/>
    <col min="9464" max="9464" width="6.5703125" style="151" customWidth="1"/>
    <col min="9465" max="9465" width="26.5703125" style="151" customWidth="1"/>
    <col min="9466" max="9466" width="12.42578125" style="151" customWidth="1"/>
    <col min="9467" max="9467" width="14.5703125" style="151" customWidth="1"/>
    <col min="9468" max="9468" width="9.140625" style="151"/>
    <col min="9469" max="9469" width="100.5703125" style="151" customWidth="1"/>
    <col min="9470" max="9718" width="9.140625" style="151"/>
    <col min="9719" max="9719" width="11" style="151" customWidth="1"/>
    <col min="9720" max="9720" width="6.5703125" style="151" customWidth="1"/>
    <col min="9721" max="9721" width="26.5703125" style="151" customWidth="1"/>
    <col min="9722" max="9722" width="12.42578125" style="151" customWidth="1"/>
    <col min="9723" max="9723" width="14.5703125" style="151" customWidth="1"/>
    <col min="9724" max="9724" width="9.140625" style="151"/>
    <col min="9725" max="9725" width="100.5703125" style="151" customWidth="1"/>
    <col min="9726" max="9974" width="9.140625" style="151"/>
    <col min="9975" max="9975" width="11" style="151" customWidth="1"/>
    <col min="9976" max="9976" width="6.5703125" style="151" customWidth="1"/>
    <col min="9977" max="9977" width="26.5703125" style="151" customWidth="1"/>
    <col min="9978" max="9978" width="12.42578125" style="151" customWidth="1"/>
    <col min="9979" max="9979" width="14.5703125" style="151" customWidth="1"/>
    <col min="9980" max="9980" width="9.140625" style="151"/>
    <col min="9981" max="9981" width="100.5703125" style="151" customWidth="1"/>
    <col min="9982" max="10230" width="9.140625" style="151"/>
    <col min="10231" max="10231" width="11" style="151" customWidth="1"/>
    <col min="10232" max="10232" width="6.5703125" style="151" customWidth="1"/>
    <col min="10233" max="10233" width="26.5703125" style="151" customWidth="1"/>
    <col min="10234" max="10234" width="12.42578125" style="151" customWidth="1"/>
    <col min="10235" max="10235" width="14.5703125" style="151" customWidth="1"/>
    <col min="10236" max="10236" width="9.140625" style="151"/>
    <col min="10237" max="10237" width="100.5703125" style="151" customWidth="1"/>
    <col min="10238" max="10486" width="9.140625" style="151"/>
    <col min="10487" max="10487" width="11" style="151" customWidth="1"/>
    <col min="10488" max="10488" width="6.5703125" style="151" customWidth="1"/>
    <col min="10489" max="10489" width="26.5703125" style="151" customWidth="1"/>
    <col min="10490" max="10490" width="12.42578125" style="151" customWidth="1"/>
    <col min="10491" max="10491" width="14.5703125" style="151" customWidth="1"/>
    <col min="10492" max="10492" width="9.140625" style="151"/>
    <col min="10493" max="10493" width="100.5703125" style="151" customWidth="1"/>
    <col min="10494" max="10742" width="9.140625" style="151"/>
    <col min="10743" max="10743" width="11" style="151" customWidth="1"/>
    <col min="10744" max="10744" width="6.5703125" style="151" customWidth="1"/>
    <col min="10745" max="10745" width="26.5703125" style="151" customWidth="1"/>
    <col min="10746" max="10746" width="12.42578125" style="151" customWidth="1"/>
    <col min="10747" max="10747" width="14.5703125" style="151" customWidth="1"/>
    <col min="10748" max="10748" width="9.140625" style="151"/>
    <col min="10749" max="10749" width="100.5703125" style="151" customWidth="1"/>
    <col min="10750" max="10998" width="9.140625" style="151"/>
    <col min="10999" max="10999" width="11" style="151" customWidth="1"/>
    <col min="11000" max="11000" width="6.5703125" style="151" customWidth="1"/>
    <col min="11001" max="11001" width="26.5703125" style="151" customWidth="1"/>
    <col min="11002" max="11002" width="12.42578125" style="151" customWidth="1"/>
    <col min="11003" max="11003" width="14.5703125" style="151" customWidth="1"/>
    <col min="11004" max="11004" width="9.140625" style="151"/>
    <col min="11005" max="11005" width="100.5703125" style="151" customWidth="1"/>
    <col min="11006" max="11254" width="9.140625" style="151"/>
    <col min="11255" max="11255" width="11" style="151" customWidth="1"/>
    <col min="11256" max="11256" width="6.5703125" style="151" customWidth="1"/>
    <col min="11257" max="11257" width="26.5703125" style="151" customWidth="1"/>
    <col min="11258" max="11258" width="12.42578125" style="151" customWidth="1"/>
    <col min="11259" max="11259" width="14.5703125" style="151" customWidth="1"/>
    <col min="11260" max="11260" width="9.140625" style="151"/>
    <col min="11261" max="11261" width="100.5703125" style="151" customWidth="1"/>
    <col min="11262" max="11510" width="9.140625" style="151"/>
    <col min="11511" max="11511" width="11" style="151" customWidth="1"/>
    <col min="11512" max="11512" width="6.5703125" style="151" customWidth="1"/>
    <col min="11513" max="11513" width="26.5703125" style="151" customWidth="1"/>
    <col min="11514" max="11514" width="12.42578125" style="151" customWidth="1"/>
    <col min="11515" max="11515" width="14.5703125" style="151" customWidth="1"/>
    <col min="11516" max="11516" width="9.140625" style="151"/>
    <col min="11517" max="11517" width="100.5703125" style="151" customWidth="1"/>
    <col min="11518" max="11766" width="9.140625" style="151"/>
    <col min="11767" max="11767" width="11" style="151" customWidth="1"/>
    <col min="11768" max="11768" width="6.5703125" style="151" customWidth="1"/>
    <col min="11769" max="11769" width="26.5703125" style="151" customWidth="1"/>
    <col min="11770" max="11770" width="12.42578125" style="151" customWidth="1"/>
    <col min="11771" max="11771" width="14.5703125" style="151" customWidth="1"/>
    <col min="11772" max="11772" width="9.140625" style="151"/>
    <col min="11773" max="11773" width="100.5703125" style="151" customWidth="1"/>
    <col min="11774" max="12022" width="9.140625" style="151"/>
    <col min="12023" max="12023" width="11" style="151" customWidth="1"/>
    <col min="12024" max="12024" width="6.5703125" style="151" customWidth="1"/>
    <col min="12025" max="12025" width="26.5703125" style="151" customWidth="1"/>
    <col min="12026" max="12026" width="12.42578125" style="151" customWidth="1"/>
    <col min="12027" max="12027" width="14.5703125" style="151" customWidth="1"/>
    <col min="12028" max="12028" width="9.140625" style="151"/>
    <col min="12029" max="12029" width="100.5703125" style="151" customWidth="1"/>
    <col min="12030" max="12278" width="9.140625" style="151"/>
    <col min="12279" max="12279" width="11" style="151" customWidth="1"/>
    <col min="12280" max="12280" width="6.5703125" style="151" customWidth="1"/>
    <col min="12281" max="12281" width="26.5703125" style="151" customWidth="1"/>
    <col min="12282" max="12282" width="12.42578125" style="151" customWidth="1"/>
    <col min="12283" max="12283" width="14.5703125" style="151" customWidth="1"/>
    <col min="12284" max="12284" width="9.140625" style="151"/>
    <col min="12285" max="12285" width="100.5703125" style="151" customWidth="1"/>
    <col min="12286" max="12534" width="9.140625" style="151"/>
    <col min="12535" max="12535" width="11" style="151" customWidth="1"/>
    <col min="12536" max="12536" width="6.5703125" style="151" customWidth="1"/>
    <col min="12537" max="12537" width="26.5703125" style="151" customWidth="1"/>
    <col min="12538" max="12538" width="12.42578125" style="151" customWidth="1"/>
    <col min="12539" max="12539" width="14.5703125" style="151" customWidth="1"/>
    <col min="12540" max="12540" width="9.140625" style="151"/>
    <col min="12541" max="12541" width="100.5703125" style="151" customWidth="1"/>
    <col min="12542" max="12790" width="9.140625" style="151"/>
    <col min="12791" max="12791" width="11" style="151" customWidth="1"/>
    <col min="12792" max="12792" width="6.5703125" style="151" customWidth="1"/>
    <col min="12793" max="12793" width="26.5703125" style="151" customWidth="1"/>
    <col min="12794" max="12794" width="12.42578125" style="151" customWidth="1"/>
    <col min="12795" max="12795" width="14.5703125" style="151" customWidth="1"/>
    <col min="12796" max="12796" width="9.140625" style="151"/>
    <col min="12797" max="12797" width="100.5703125" style="151" customWidth="1"/>
    <col min="12798" max="13046" width="9.140625" style="151"/>
    <col min="13047" max="13047" width="11" style="151" customWidth="1"/>
    <col min="13048" max="13048" width="6.5703125" style="151" customWidth="1"/>
    <col min="13049" max="13049" width="26.5703125" style="151" customWidth="1"/>
    <col min="13050" max="13050" width="12.42578125" style="151" customWidth="1"/>
    <col min="13051" max="13051" width="14.5703125" style="151" customWidth="1"/>
    <col min="13052" max="13052" width="9.140625" style="151"/>
    <col min="13053" max="13053" width="100.5703125" style="151" customWidth="1"/>
    <col min="13054" max="13302" width="9.140625" style="151"/>
    <col min="13303" max="13303" width="11" style="151" customWidth="1"/>
    <col min="13304" max="13304" width="6.5703125" style="151" customWidth="1"/>
    <col min="13305" max="13305" width="26.5703125" style="151" customWidth="1"/>
    <col min="13306" max="13306" width="12.42578125" style="151" customWidth="1"/>
    <col min="13307" max="13307" width="14.5703125" style="151" customWidth="1"/>
    <col min="13308" max="13308" width="9.140625" style="151"/>
    <col min="13309" max="13309" width="100.5703125" style="151" customWidth="1"/>
    <col min="13310" max="13558" width="9.140625" style="151"/>
    <col min="13559" max="13559" width="11" style="151" customWidth="1"/>
    <col min="13560" max="13560" width="6.5703125" style="151" customWidth="1"/>
    <col min="13561" max="13561" width="26.5703125" style="151" customWidth="1"/>
    <col min="13562" max="13562" width="12.42578125" style="151" customWidth="1"/>
    <col min="13563" max="13563" width="14.5703125" style="151" customWidth="1"/>
    <col min="13564" max="13564" width="9.140625" style="151"/>
    <col min="13565" max="13565" width="100.5703125" style="151" customWidth="1"/>
    <col min="13566" max="13814" width="9.140625" style="151"/>
    <col min="13815" max="13815" width="11" style="151" customWidth="1"/>
    <col min="13816" max="13816" width="6.5703125" style="151" customWidth="1"/>
    <col min="13817" max="13817" width="26.5703125" style="151" customWidth="1"/>
    <col min="13818" max="13818" width="12.42578125" style="151" customWidth="1"/>
    <col min="13819" max="13819" width="14.5703125" style="151" customWidth="1"/>
    <col min="13820" max="13820" width="9.140625" style="151"/>
    <col min="13821" max="13821" width="100.5703125" style="151" customWidth="1"/>
    <col min="13822" max="14070" width="9.140625" style="151"/>
    <col min="14071" max="14071" width="11" style="151" customWidth="1"/>
    <col min="14072" max="14072" width="6.5703125" style="151" customWidth="1"/>
    <col min="14073" max="14073" width="26.5703125" style="151" customWidth="1"/>
    <col min="14074" max="14074" width="12.42578125" style="151" customWidth="1"/>
    <col min="14075" max="14075" width="14.5703125" style="151" customWidth="1"/>
    <col min="14076" max="14076" width="9.140625" style="151"/>
    <col min="14077" max="14077" width="100.5703125" style="151" customWidth="1"/>
    <col min="14078" max="14326" width="9.140625" style="151"/>
    <col min="14327" max="14327" width="11" style="151" customWidth="1"/>
    <col min="14328" max="14328" width="6.5703125" style="151" customWidth="1"/>
    <col min="14329" max="14329" width="26.5703125" style="151" customWidth="1"/>
    <col min="14330" max="14330" width="12.42578125" style="151" customWidth="1"/>
    <col min="14331" max="14331" width="14.5703125" style="151" customWidth="1"/>
    <col min="14332" max="14332" width="9.140625" style="151"/>
    <col min="14333" max="14333" width="100.5703125" style="151" customWidth="1"/>
    <col min="14334" max="14582" width="9.140625" style="151"/>
    <col min="14583" max="14583" width="11" style="151" customWidth="1"/>
    <col min="14584" max="14584" width="6.5703125" style="151" customWidth="1"/>
    <col min="14585" max="14585" width="26.5703125" style="151" customWidth="1"/>
    <col min="14586" max="14586" width="12.42578125" style="151" customWidth="1"/>
    <col min="14587" max="14587" width="14.5703125" style="151" customWidth="1"/>
    <col min="14588" max="14588" width="9.140625" style="151"/>
    <col min="14589" max="14589" width="100.5703125" style="151" customWidth="1"/>
    <col min="14590" max="14838" width="9.140625" style="151"/>
    <col min="14839" max="14839" width="11" style="151" customWidth="1"/>
    <col min="14840" max="14840" width="6.5703125" style="151" customWidth="1"/>
    <col min="14841" max="14841" width="26.5703125" style="151" customWidth="1"/>
    <col min="14842" max="14842" width="12.42578125" style="151" customWidth="1"/>
    <col min="14843" max="14843" width="14.5703125" style="151" customWidth="1"/>
    <col min="14844" max="14844" width="9.140625" style="151"/>
    <col min="14845" max="14845" width="100.5703125" style="151" customWidth="1"/>
    <col min="14846" max="15094" width="9.140625" style="151"/>
    <col min="15095" max="15095" width="11" style="151" customWidth="1"/>
    <col min="15096" max="15096" width="6.5703125" style="151" customWidth="1"/>
    <col min="15097" max="15097" width="26.5703125" style="151" customWidth="1"/>
    <col min="15098" max="15098" width="12.42578125" style="151" customWidth="1"/>
    <col min="15099" max="15099" width="14.5703125" style="151" customWidth="1"/>
    <col min="15100" max="15100" width="9.140625" style="151"/>
    <col min="15101" max="15101" width="100.5703125" style="151" customWidth="1"/>
    <col min="15102" max="15350" width="9.140625" style="151"/>
    <col min="15351" max="15351" width="11" style="151" customWidth="1"/>
    <col min="15352" max="15352" width="6.5703125" style="151" customWidth="1"/>
    <col min="15353" max="15353" width="26.5703125" style="151" customWidth="1"/>
    <col min="15354" max="15354" width="12.42578125" style="151" customWidth="1"/>
    <col min="15355" max="15355" width="14.5703125" style="151" customWidth="1"/>
    <col min="15356" max="15356" width="9.140625" style="151"/>
    <col min="15357" max="15357" width="100.5703125" style="151" customWidth="1"/>
    <col min="15358" max="15606" width="9.140625" style="151"/>
    <col min="15607" max="15607" width="11" style="151" customWidth="1"/>
    <col min="15608" max="15608" width="6.5703125" style="151" customWidth="1"/>
    <col min="15609" max="15609" width="26.5703125" style="151" customWidth="1"/>
    <col min="15610" max="15610" width="12.42578125" style="151" customWidth="1"/>
    <col min="15611" max="15611" width="14.5703125" style="151" customWidth="1"/>
    <col min="15612" max="15612" width="9.140625" style="151"/>
    <col min="15613" max="15613" width="100.5703125" style="151" customWidth="1"/>
    <col min="15614" max="15862" width="9.140625" style="151"/>
    <col min="15863" max="15863" width="11" style="151" customWidth="1"/>
    <col min="15864" max="15864" width="6.5703125" style="151" customWidth="1"/>
    <col min="15865" max="15865" width="26.5703125" style="151" customWidth="1"/>
    <col min="15866" max="15866" width="12.42578125" style="151" customWidth="1"/>
    <col min="15867" max="15867" width="14.5703125" style="151" customWidth="1"/>
    <col min="15868" max="15868" width="9.140625" style="151"/>
    <col min="15869" max="15869" width="100.5703125" style="151" customWidth="1"/>
    <col min="15870" max="16118" width="9.140625" style="151"/>
    <col min="16119" max="16119" width="11" style="151" customWidth="1"/>
    <col min="16120" max="16120" width="6.5703125" style="151" customWidth="1"/>
    <col min="16121" max="16121" width="26.5703125" style="151" customWidth="1"/>
    <col min="16122" max="16122" width="12.42578125" style="151" customWidth="1"/>
    <col min="16123" max="16123" width="14.5703125" style="151" customWidth="1"/>
    <col min="16124" max="16124" width="9.140625" style="151"/>
    <col min="16125" max="16125" width="100.5703125" style="151" customWidth="1"/>
    <col min="16126" max="16384" width="9.140625" style="151"/>
  </cols>
  <sheetData>
    <row r="1" spans="2:10" x14ac:dyDescent="0.2">
      <c r="B1" s="146" t="s">
        <v>971</v>
      </c>
    </row>
    <row r="3" spans="2:10" s="156" customFormat="1" ht="15.75" x14ac:dyDescent="0.2">
      <c r="B3" s="152" t="s">
        <v>14</v>
      </c>
      <c r="C3" s="153" t="s">
        <v>93</v>
      </c>
      <c r="D3" s="154" t="s">
        <v>1</v>
      </c>
      <c r="E3" s="155" t="s">
        <v>2</v>
      </c>
    </row>
    <row r="4" spans="2:10" x14ac:dyDescent="0.2">
      <c r="B4" s="158">
        <v>1</v>
      </c>
      <c r="C4" s="159" t="s">
        <v>94</v>
      </c>
      <c r="D4" s="464">
        <v>1108331</v>
      </c>
      <c r="E4" s="160">
        <v>0.96298564989069724</v>
      </c>
    </row>
    <row r="5" spans="2:10" x14ac:dyDescent="0.2">
      <c r="B5" s="158">
        <v>2</v>
      </c>
      <c r="C5" s="159" t="s">
        <v>95</v>
      </c>
      <c r="D5" s="464">
        <v>17124</v>
      </c>
      <c r="E5" s="160">
        <v>1.4878376828518105E-2</v>
      </c>
    </row>
    <row r="6" spans="2:10" x14ac:dyDescent="0.2">
      <c r="B6" s="158">
        <v>3</v>
      </c>
      <c r="C6" s="159" t="s">
        <v>96</v>
      </c>
      <c r="D6" s="464">
        <v>7591</v>
      </c>
      <c r="E6" s="160">
        <v>6.5955243228965742E-3</v>
      </c>
    </row>
    <row r="7" spans="2:10" x14ac:dyDescent="0.2">
      <c r="B7" s="161">
        <v>4</v>
      </c>
      <c r="C7" s="162" t="s">
        <v>97</v>
      </c>
      <c r="D7" s="465">
        <v>7501</v>
      </c>
      <c r="E7" s="160">
        <v>6.5173268273016997E-3</v>
      </c>
    </row>
    <row r="8" spans="2:10" x14ac:dyDescent="0.2">
      <c r="B8" s="158">
        <v>5</v>
      </c>
      <c r="C8" s="159" t="s">
        <v>99</v>
      </c>
      <c r="D8" s="464">
        <v>7451</v>
      </c>
      <c r="E8" s="160">
        <v>6.4738837741934365E-3</v>
      </c>
    </row>
    <row r="9" spans="2:10" x14ac:dyDescent="0.2">
      <c r="B9" s="158">
        <v>6</v>
      </c>
      <c r="C9" s="159" t="s">
        <v>101</v>
      </c>
      <c r="D9" s="464">
        <v>6546</v>
      </c>
      <c r="E9" s="163">
        <v>5.6875645129338655E-3</v>
      </c>
    </row>
    <row r="10" spans="2:10" x14ac:dyDescent="0.2">
      <c r="B10" s="158">
        <v>7</v>
      </c>
      <c r="C10" s="159" t="s">
        <v>100</v>
      </c>
      <c r="D10" s="464">
        <v>5451</v>
      </c>
      <c r="E10" s="163" t="s">
        <v>40</v>
      </c>
    </row>
    <row r="11" spans="2:10" x14ac:dyDescent="0.2">
      <c r="B11" s="158">
        <v>8</v>
      </c>
      <c r="C11" s="159" t="s">
        <v>102</v>
      </c>
      <c r="D11" s="464">
        <v>4299</v>
      </c>
      <c r="E11" s="163" t="s">
        <v>40</v>
      </c>
    </row>
    <row r="12" spans="2:10" x14ac:dyDescent="0.2">
      <c r="B12" s="161">
        <v>9</v>
      </c>
      <c r="C12" s="162" t="s">
        <v>105</v>
      </c>
      <c r="D12" s="465">
        <v>3444</v>
      </c>
      <c r="E12" s="163" t="s">
        <v>40</v>
      </c>
    </row>
    <row r="13" spans="2:10" x14ac:dyDescent="0.2">
      <c r="B13" s="164">
        <v>10</v>
      </c>
      <c r="C13" s="165" t="s">
        <v>103</v>
      </c>
      <c r="D13" s="466">
        <v>2439</v>
      </c>
      <c r="E13" s="166" t="s">
        <v>40</v>
      </c>
    </row>
    <row r="14" spans="2:10" ht="12.75" customHeight="1" x14ac:dyDescent="0.2">
      <c r="C14" s="167"/>
      <c r="D14" s="168"/>
    </row>
    <row r="15" spans="2:10" ht="12.75" customHeight="1" x14ac:dyDescent="0.15">
      <c r="B15" s="654" t="s">
        <v>1223</v>
      </c>
      <c r="C15" s="654"/>
      <c r="D15" s="654"/>
      <c r="E15" s="654"/>
      <c r="F15" s="645"/>
      <c r="G15" s="645"/>
      <c r="H15" s="645"/>
      <c r="I15" s="645"/>
      <c r="J15" s="645"/>
    </row>
    <row r="16" spans="2:10" ht="12.75" customHeight="1" x14ac:dyDescent="0.15">
      <c r="B16" s="654"/>
      <c r="C16" s="654"/>
      <c r="D16" s="654"/>
      <c r="E16" s="654"/>
      <c r="F16" s="645"/>
      <c r="G16" s="645"/>
      <c r="H16" s="645"/>
      <c r="I16" s="645"/>
      <c r="J16" s="645"/>
    </row>
    <row r="17" spans="2:10" ht="12.75" customHeight="1" x14ac:dyDescent="0.15">
      <c r="B17" s="654"/>
      <c r="C17" s="654"/>
      <c r="D17" s="654"/>
      <c r="E17" s="654"/>
      <c r="F17" s="645"/>
      <c r="G17" s="645"/>
      <c r="H17" s="645"/>
      <c r="I17" s="645"/>
      <c r="J17" s="645"/>
    </row>
    <row r="18" spans="2:10" ht="12.75" customHeight="1" x14ac:dyDescent="0.15">
      <c r="B18" s="654"/>
      <c r="C18" s="654"/>
      <c r="D18" s="654"/>
      <c r="E18" s="654"/>
      <c r="F18" s="645"/>
      <c r="G18" s="645"/>
      <c r="H18" s="645"/>
      <c r="I18" s="645"/>
      <c r="J18" s="645"/>
    </row>
    <row r="19" spans="2:10" ht="12.75" customHeight="1" x14ac:dyDescent="0.15">
      <c r="B19" s="654"/>
      <c r="C19" s="654"/>
      <c r="D19" s="654"/>
      <c r="E19" s="654"/>
      <c r="F19" s="645"/>
      <c r="G19" s="645"/>
      <c r="H19" s="645"/>
      <c r="I19" s="645"/>
      <c r="J19" s="645"/>
    </row>
    <row r="20" spans="2:10" ht="12.75" customHeight="1" x14ac:dyDescent="0.15">
      <c r="B20" s="656" t="s">
        <v>104</v>
      </c>
      <c r="C20" s="656"/>
      <c r="D20" s="656"/>
      <c r="E20" s="656"/>
      <c r="F20" s="730"/>
      <c r="G20" s="730"/>
    </row>
    <row r="21" spans="2:10" ht="12.75" customHeight="1" x14ac:dyDescent="0.15">
      <c r="B21" s="656"/>
      <c r="C21" s="656"/>
      <c r="D21" s="656"/>
      <c r="E21" s="656"/>
      <c r="F21" s="730"/>
      <c r="G21" s="730"/>
    </row>
    <row r="22" spans="2:10" ht="12.75" customHeight="1" x14ac:dyDescent="0.2">
      <c r="C22" s="167"/>
      <c r="D22" s="168"/>
    </row>
    <row r="23" spans="2:10" x14ac:dyDescent="0.2">
      <c r="C23" s="167"/>
      <c r="D23" s="168"/>
    </row>
    <row r="24" spans="2:10" x14ac:dyDescent="0.2">
      <c r="C24" s="167"/>
      <c r="D24" s="168"/>
    </row>
    <row r="25" spans="2:10" x14ac:dyDescent="0.2">
      <c r="C25" s="167"/>
      <c r="D25" s="168"/>
    </row>
    <row r="26" spans="2:10" x14ac:dyDescent="0.2">
      <c r="C26" s="167"/>
      <c r="D26" s="168"/>
    </row>
    <row r="27" spans="2:10" x14ac:dyDescent="0.2">
      <c r="C27" s="167"/>
      <c r="D27" s="168"/>
    </row>
    <row r="28" spans="2:10" x14ac:dyDescent="0.2">
      <c r="C28" s="167"/>
      <c r="D28" s="168"/>
    </row>
    <row r="29" spans="2:10" x14ac:dyDescent="0.2">
      <c r="C29" s="167"/>
      <c r="D29" s="168"/>
    </row>
    <row r="30" spans="2:10" x14ac:dyDescent="0.2">
      <c r="C30" s="167"/>
      <c r="D30" s="168"/>
    </row>
    <row r="31" spans="2:10" x14ac:dyDescent="0.2">
      <c r="C31" s="167"/>
      <c r="D31" s="168"/>
    </row>
    <row r="32" spans="2:10" x14ac:dyDescent="0.2">
      <c r="C32" s="167"/>
      <c r="D32" s="168"/>
    </row>
    <row r="33" spans="3:4" x14ac:dyDescent="0.2">
      <c r="C33" s="167"/>
      <c r="D33" s="168"/>
    </row>
    <row r="34" spans="3:4" x14ac:dyDescent="0.2">
      <c r="C34" s="167"/>
      <c r="D34" s="168"/>
    </row>
    <row r="35" spans="3:4" x14ac:dyDescent="0.2">
      <c r="C35" s="167"/>
      <c r="D35" s="168"/>
    </row>
    <row r="36" spans="3:4" x14ac:dyDescent="0.2">
      <c r="C36" s="167"/>
      <c r="D36" s="168"/>
    </row>
    <row r="37" spans="3:4" x14ac:dyDescent="0.2">
      <c r="C37" s="167"/>
      <c r="D37" s="168"/>
    </row>
    <row r="38" spans="3:4" x14ac:dyDescent="0.2">
      <c r="C38" s="167"/>
      <c r="D38" s="168"/>
    </row>
    <row r="39" spans="3:4" x14ac:dyDescent="0.2">
      <c r="C39" s="167"/>
      <c r="D39" s="168"/>
    </row>
    <row r="40" spans="3:4" x14ac:dyDescent="0.2">
      <c r="C40" s="167"/>
      <c r="D40" s="168"/>
    </row>
    <row r="41" spans="3:4" x14ac:dyDescent="0.2">
      <c r="C41" s="167"/>
      <c r="D41" s="168"/>
    </row>
    <row r="42" spans="3:4" x14ac:dyDescent="0.2">
      <c r="C42" s="167"/>
      <c r="D42" s="168"/>
    </row>
    <row r="43" spans="3:4" x14ac:dyDescent="0.2">
      <c r="C43" s="167"/>
      <c r="D43" s="168"/>
    </row>
    <row r="44" spans="3:4" x14ac:dyDescent="0.2">
      <c r="C44" s="167"/>
      <c r="D44" s="168"/>
    </row>
    <row r="45" spans="3:4" x14ac:dyDescent="0.2">
      <c r="C45" s="167"/>
      <c r="D45" s="168"/>
    </row>
    <row r="46" spans="3:4" x14ac:dyDescent="0.2">
      <c r="C46" s="167"/>
      <c r="D46" s="168"/>
    </row>
    <row r="47" spans="3:4" x14ac:dyDescent="0.2">
      <c r="C47" s="167"/>
      <c r="D47" s="168"/>
    </row>
    <row r="48" spans="3:4" x14ac:dyDescent="0.2">
      <c r="C48" s="167"/>
      <c r="D48" s="168"/>
    </row>
    <row r="49" spans="3:4" x14ac:dyDescent="0.2">
      <c r="C49" s="167"/>
      <c r="D49" s="168"/>
    </row>
    <row r="50" spans="3:4" x14ac:dyDescent="0.2">
      <c r="C50" s="167"/>
      <c r="D50" s="168"/>
    </row>
    <row r="51" spans="3:4" x14ac:dyDescent="0.2">
      <c r="C51" s="167"/>
      <c r="D51" s="168"/>
    </row>
    <row r="52" spans="3:4" x14ac:dyDescent="0.2">
      <c r="C52" s="167"/>
      <c r="D52" s="168"/>
    </row>
    <row r="53" spans="3:4" x14ac:dyDescent="0.2">
      <c r="C53" s="167"/>
      <c r="D53" s="168"/>
    </row>
    <row r="54" spans="3:4" x14ac:dyDescent="0.2">
      <c r="C54" s="167"/>
      <c r="D54" s="168"/>
    </row>
    <row r="55" spans="3:4" x14ac:dyDescent="0.2">
      <c r="C55" s="167"/>
      <c r="D55" s="168"/>
    </row>
    <row r="56" spans="3:4" x14ac:dyDescent="0.2">
      <c r="C56" s="167"/>
      <c r="D56" s="168"/>
    </row>
    <row r="57" spans="3:4" x14ac:dyDescent="0.2">
      <c r="C57" s="167"/>
      <c r="D57" s="168"/>
    </row>
    <row r="58" spans="3:4" x14ac:dyDescent="0.2">
      <c r="C58" s="167"/>
      <c r="D58" s="168"/>
    </row>
    <row r="59" spans="3:4" x14ac:dyDescent="0.2">
      <c r="C59" s="167"/>
      <c r="D59" s="168"/>
    </row>
    <row r="60" spans="3:4" x14ac:dyDescent="0.2">
      <c r="C60" s="167"/>
      <c r="D60" s="168"/>
    </row>
    <row r="61" spans="3:4" x14ac:dyDescent="0.2">
      <c r="C61" s="167"/>
      <c r="D61" s="168"/>
    </row>
    <row r="62" spans="3:4" x14ac:dyDescent="0.2">
      <c r="C62" s="167"/>
      <c r="D62" s="168"/>
    </row>
    <row r="63" spans="3:4" x14ac:dyDescent="0.2">
      <c r="C63" s="167"/>
      <c r="D63" s="168"/>
    </row>
    <row r="64" spans="3:4" x14ac:dyDescent="0.2">
      <c r="C64" s="167"/>
      <c r="D64" s="168"/>
    </row>
  </sheetData>
  <mergeCells count="2">
    <mergeCell ref="B15:E19"/>
    <mergeCell ref="B20:E21"/>
  </mergeCells>
  <pageMargins left="0.75" right="0.75" top="1" bottom="1" header="0.5" footer="0.5"/>
  <pageSetup fitToHeight="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5</vt:i4>
      </vt:variant>
    </vt:vector>
  </HeadingPairs>
  <TitlesOfParts>
    <vt:vector size="37" baseType="lpstr">
      <vt:lpstr>pg 4</vt:lpstr>
      <vt:lpstr>pg 5</vt:lpstr>
      <vt:lpstr>pg 6</vt:lpstr>
      <vt:lpstr>pg 7_top</vt:lpstr>
      <vt:lpstr>pg 7_bottom</vt:lpstr>
      <vt:lpstr>pg 8</vt:lpstr>
      <vt:lpstr>pg 9</vt:lpstr>
      <vt:lpstr>pg 10</vt:lpstr>
      <vt:lpstr>pg 11_top</vt:lpstr>
      <vt:lpstr>pg 11_bottom</vt:lpstr>
      <vt:lpstr>pg 12</vt:lpstr>
      <vt:lpstr>pg 13</vt:lpstr>
      <vt:lpstr>pg 14</vt:lpstr>
      <vt:lpstr>pg 15</vt:lpstr>
      <vt:lpstr>pg 16</vt:lpstr>
      <vt:lpstr>pg 17</vt:lpstr>
      <vt:lpstr>pg 18_top</vt:lpstr>
      <vt:lpstr>pg 18_bottom_a</vt:lpstr>
      <vt:lpstr>pg 18_bottom_b</vt:lpstr>
      <vt:lpstr>pg 19_top</vt:lpstr>
      <vt:lpstr>pg 19_bottom_a</vt:lpstr>
      <vt:lpstr>pg 19_bottom_b</vt:lpstr>
      <vt:lpstr>pg 20</vt:lpstr>
      <vt:lpstr>pg 22-72</vt:lpstr>
      <vt:lpstr>pg 75 - A3 </vt:lpstr>
      <vt:lpstr>pg 76 - A4</vt:lpstr>
      <vt:lpstr>pg 77-78 B1</vt:lpstr>
      <vt:lpstr>pg 79 - B2</vt:lpstr>
      <vt:lpstr>pg 80-85 B3</vt:lpstr>
      <vt:lpstr>pg 86 - C</vt:lpstr>
      <vt:lpstr>pg 87-94 D1</vt:lpstr>
      <vt:lpstr>pg 95-102 D2</vt:lpstr>
      <vt:lpstr>'pg 10'!Print_Area</vt:lpstr>
      <vt:lpstr>'pg 18_top'!Print_Area</vt:lpstr>
      <vt:lpstr>'pg 4'!Print_Area</vt:lpstr>
      <vt:lpstr>'pg 5'!Print_Area</vt:lpstr>
      <vt:lpstr>'pg 75 - A3 '!Print_Area</vt:lpstr>
    </vt:vector>
  </TitlesOfParts>
  <Company>Federal Trade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FTC</dc:creator>
  <cp:lastModifiedBy>EAM</cp:lastModifiedBy>
  <dcterms:created xsi:type="dcterms:W3CDTF">2015-03-26T13:54:40Z</dcterms:created>
  <dcterms:modified xsi:type="dcterms:W3CDTF">2016-03-07T13:01:08Z</dcterms:modified>
</cp:coreProperties>
</file>